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X9" i="1" l="1"/>
  <c r="DU9" i="1"/>
  <c r="DR9" i="1"/>
  <c r="DO9" i="1"/>
  <c r="DL9" i="1"/>
  <c r="DI9" i="1"/>
  <c r="DF9" i="1"/>
  <c r="DC9" i="1"/>
  <c r="CZ9" i="1"/>
  <c r="CW9" i="1"/>
  <c r="CT9" i="1"/>
  <c r="CQ9" i="1"/>
  <c r="CN9" i="1"/>
  <c r="CK9" i="1"/>
  <c r="CH9" i="1"/>
  <c r="CE9" i="1"/>
  <c r="CB9" i="1"/>
  <c r="BY9" i="1"/>
  <c r="BV9" i="1"/>
  <c r="BS9" i="1"/>
  <c r="BP9" i="1"/>
  <c r="BM9" i="1"/>
  <c r="BJ9" i="1"/>
  <c r="BG9" i="1"/>
  <c r="BD9" i="1"/>
  <c r="BA9" i="1"/>
  <c r="AX9" i="1"/>
  <c r="AU9" i="1"/>
  <c r="AR9" i="1"/>
  <c r="AO9" i="1"/>
  <c r="AL9" i="1"/>
  <c r="AI9" i="1"/>
  <c r="AF9" i="1"/>
  <c r="AC9" i="1"/>
  <c r="Z9" i="1"/>
  <c r="W9" i="1"/>
  <c r="T9" i="1"/>
  <c r="Q9" i="1"/>
  <c r="N9" i="1"/>
  <c r="K9" i="1"/>
  <c r="H9" i="1"/>
  <c r="DZ9" i="1" l="1"/>
  <c r="DX19" i="1"/>
  <c r="DX18" i="1"/>
  <c r="DX17" i="1"/>
  <c r="DX16" i="1"/>
  <c r="DX15" i="1"/>
  <c r="DX14" i="1"/>
  <c r="DX13" i="1"/>
  <c r="DX12" i="1"/>
  <c r="DX11" i="1"/>
  <c r="DX10" i="1"/>
  <c r="DX8" i="1"/>
  <c r="DX7" i="1"/>
  <c r="DX6" i="1"/>
  <c r="DU19" i="1"/>
  <c r="DU18" i="1"/>
  <c r="DU17" i="1"/>
  <c r="DU16" i="1"/>
  <c r="DU15" i="1"/>
  <c r="DU14" i="1"/>
  <c r="DU13" i="1"/>
  <c r="DU12" i="1"/>
  <c r="DU11" i="1"/>
  <c r="DU10" i="1"/>
  <c r="DU8" i="1"/>
  <c r="DU7" i="1"/>
  <c r="DU6" i="1"/>
  <c r="DR19" i="1"/>
  <c r="DR18" i="1"/>
  <c r="DR17" i="1"/>
  <c r="DR16" i="1"/>
  <c r="DR15" i="1"/>
  <c r="DR14" i="1"/>
  <c r="DR13" i="1"/>
  <c r="DR12" i="1"/>
  <c r="DR11" i="1"/>
  <c r="DR10" i="1"/>
  <c r="DR8" i="1"/>
  <c r="DR7" i="1"/>
  <c r="DR6" i="1"/>
  <c r="DO19" i="1"/>
  <c r="DO18" i="1"/>
  <c r="DO17" i="1"/>
  <c r="DO16" i="1"/>
  <c r="DO15" i="1"/>
  <c r="DO14" i="1"/>
  <c r="DO13" i="1"/>
  <c r="DO12" i="1"/>
  <c r="DO11" i="1"/>
  <c r="DO10" i="1"/>
  <c r="DO8" i="1"/>
  <c r="DO7" i="1"/>
  <c r="DO6" i="1"/>
  <c r="DL19" i="1"/>
  <c r="DL18" i="1"/>
  <c r="DL17" i="1"/>
  <c r="DL16" i="1"/>
  <c r="DL15" i="1"/>
  <c r="DL14" i="1"/>
  <c r="DL13" i="1"/>
  <c r="DL12" i="1"/>
  <c r="DL11" i="1"/>
  <c r="DL10" i="1"/>
  <c r="DL8" i="1"/>
  <c r="DL7" i="1"/>
  <c r="DL6" i="1"/>
  <c r="DI19" i="1"/>
  <c r="DI18" i="1"/>
  <c r="DI17" i="1"/>
  <c r="DI16" i="1"/>
  <c r="DI15" i="1"/>
  <c r="DI14" i="1"/>
  <c r="DI13" i="1"/>
  <c r="DI12" i="1"/>
  <c r="DI11" i="1"/>
  <c r="DI10" i="1"/>
  <c r="DI8" i="1"/>
  <c r="DI7" i="1"/>
  <c r="DI6" i="1"/>
  <c r="DF19" i="1"/>
  <c r="DF18" i="1"/>
  <c r="DF17" i="1"/>
  <c r="DF16" i="1"/>
  <c r="DF15" i="1"/>
  <c r="DF14" i="1"/>
  <c r="DF13" i="1"/>
  <c r="DF12" i="1"/>
  <c r="DF11" i="1"/>
  <c r="DF10" i="1"/>
  <c r="DF8" i="1"/>
  <c r="DF7" i="1"/>
  <c r="DF6" i="1"/>
  <c r="DC19" i="1"/>
  <c r="DC18" i="1"/>
  <c r="DC17" i="1"/>
  <c r="DC16" i="1"/>
  <c r="DC15" i="1"/>
  <c r="DC14" i="1"/>
  <c r="DC13" i="1"/>
  <c r="DC12" i="1"/>
  <c r="DC11" i="1"/>
  <c r="DC10" i="1"/>
  <c r="DC8" i="1"/>
  <c r="DC7" i="1"/>
  <c r="DC6" i="1"/>
  <c r="CZ19" i="1"/>
  <c r="CZ18" i="1"/>
  <c r="CZ17" i="1"/>
  <c r="CZ16" i="1"/>
  <c r="CZ15" i="1"/>
  <c r="CZ14" i="1"/>
  <c r="CZ13" i="1"/>
  <c r="CZ12" i="1"/>
  <c r="CZ11" i="1"/>
  <c r="CZ10" i="1"/>
  <c r="CZ8" i="1"/>
  <c r="CZ7" i="1"/>
  <c r="CZ6" i="1"/>
  <c r="CW19" i="1"/>
  <c r="CW18" i="1"/>
  <c r="CW17" i="1"/>
  <c r="CW16" i="1"/>
  <c r="CW15" i="1"/>
  <c r="CW14" i="1"/>
  <c r="CW13" i="1"/>
  <c r="CW12" i="1"/>
  <c r="CW11" i="1"/>
  <c r="CW10" i="1"/>
  <c r="CW8" i="1"/>
  <c r="CW7" i="1"/>
  <c r="CW6" i="1"/>
  <c r="CT19" i="1"/>
  <c r="CT18" i="1"/>
  <c r="CT17" i="1"/>
  <c r="CT16" i="1"/>
  <c r="CT15" i="1"/>
  <c r="CT14" i="1"/>
  <c r="CT13" i="1"/>
  <c r="CT12" i="1"/>
  <c r="CT11" i="1"/>
  <c r="CT10" i="1"/>
  <c r="CT8" i="1"/>
  <c r="CT7" i="1"/>
  <c r="CT6" i="1"/>
  <c r="CQ19" i="1"/>
  <c r="CQ18" i="1"/>
  <c r="CQ17" i="1"/>
  <c r="CQ16" i="1"/>
  <c r="CQ15" i="1"/>
  <c r="CQ14" i="1"/>
  <c r="CQ13" i="1"/>
  <c r="CQ12" i="1"/>
  <c r="CQ11" i="1"/>
  <c r="CQ10" i="1"/>
  <c r="CQ8" i="1"/>
  <c r="CQ7" i="1"/>
  <c r="CQ6" i="1"/>
  <c r="CN7" i="1"/>
  <c r="CN8" i="1"/>
  <c r="CN10" i="1"/>
  <c r="CN11" i="1"/>
  <c r="CN12" i="1"/>
  <c r="CN13" i="1"/>
  <c r="CN14" i="1"/>
  <c r="CN15" i="1"/>
  <c r="CN16" i="1"/>
  <c r="CN17" i="1"/>
  <c r="CN18" i="1"/>
  <c r="CN19" i="1"/>
  <c r="CN6" i="1"/>
  <c r="CK7" i="1"/>
  <c r="CK8" i="1"/>
  <c r="CK10" i="1"/>
  <c r="CK11" i="1"/>
  <c r="CK12" i="1"/>
  <c r="CK13" i="1"/>
  <c r="CK14" i="1"/>
  <c r="CK15" i="1"/>
  <c r="CK16" i="1"/>
  <c r="CK17" i="1"/>
  <c r="CK18" i="1"/>
  <c r="CK19" i="1"/>
  <c r="CK6" i="1"/>
  <c r="CH7" i="1"/>
  <c r="CH8" i="1"/>
  <c r="CH10" i="1"/>
  <c r="CH11" i="1"/>
  <c r="CH12" i="1"/>
  <c r="CH13" i="1"/>
  <c r="CH14" i="1"/>
  <c r="CH15" i="1"/>
  <c r="CH16" i="1"/>
  <c r="CH17" i="1"/>
  <c r="CH18" i="1"/>
  <c r="CH19" i="1"/>
  <c r="CH6" i="1"/>
  <c r="CE7" i="1"/>
  <c r="CE8" i="1"/>
  <c r="CE10" i="1"/>
  <c r="CE11" i="1"/>
  <c r="CE12" i="1"/>
  <c r="CE13" i="1"/>
  <c r="CE14" i="1"/>
  <c r="CE15" i="1"/>
  <c r="CE16" i="1"/>
  <c r="CE17" i="1"/>
  <c r="CE18" i="1"/>
  <c r="CE19" i="1"/>
  <c r="CE6" i="1"/>
  <c r="CB7" i="1"/>
  <c r="CB8" i="1"/>
  <c r="CB10" i="1"/>
  <c r="CB11" i="1"/>
  <c r="CB12" i="1"/>
  <c r="CB13" i="1"/>
  <c r="CB14" i="1"/>
  <c r="CB15" i="1"/>
  <c r="CB16" i="1"/>
  <c r="CB17" i="1"/>
  <c r="CB18" i="1"/>
  <c r="CB19" i="1"/>
  <c r="CB6" i="1"/>
  <c r="BY7" i="1"/>
  <c r="BY8" i="1"/>
  <c r="BY10" i="1"/>
  <c r="BY11" i="1"/>
  <c r="BY12" i="1"/>
  <c r="BY13" i="1"/>
  <c r="BY14" i="1"/>
  <c r="BY15" i="1"/>
  <c r="BY16" i="1"/>
  <c r="BY17" i="1"/>
  <c r="BY18" i="1"/>
  <c r="BY19" i="1"/>
  <c r="BY6" i="1"/>
  <c r="BV7" i="1"/>
  <c r="BV8" i="1"/>
  <c r="BV10" i="1"/>
  <c r="BV11" i="1"/>
  <c r="BV12" i="1"/>
  <c r="BV13" i="1"/>
  <c r="BV14" i="1"/>
  <c r="BV15" i="1"/>
  <c r="BV16" i="1"/>
  <c r="BV17" i="1"/>
  <c r="BV18" i="1"/>
  <c r="BV19" i="1"/>
  <c r="BV6" i="1"/>
  <c r="BS7" i="1"/>
  <c r="BS8" i="1"/>
  <c r="BS10" i="1"/>
  <c r="BS11" i="1"/>
  <c r="BS12" i="1"/>
  <c r="BS13" i="1"/>
  <c r="BS14" i="1"/>
  <c r="BS15" i="1"/>
  <c r="BS16" i="1"/>
  <c r="BS17" i="1"/>
  <c r="BS18" i="1"/>
  <c r="BS19" i="1"/>
  <c r="BS6" i="1"/>
  <c r="BP7" i="1"/>
  <c r="BP8" i="1"/>
  <c r="BP10" i="1"/>
  <c r="BP11" i="1"/>
  <c r="BP12" i="1"/>
  <c r="BP13" i="1"/>
  <c r="BP14" i="1"/>
  <c r="BP15" i="1"/>
  <c r="BP16" i="1"/>
  <c r="BP17" i="1"/>
  <c r="BP18" i="1"/>
  <c r="BP19" i="1"/>
  <c r="BP6" i="1"/>
  <c r="BM7" i="1"/>
  <c r="BM8" i="1"/>
  <c r="BM10" i="1"/>
  <c r="BM11" i="1"/>
  <c r="BM12" i="1"/>
  <c r="BM13" i="1"/>
  <c r="BM14" i="1"/>
  <c r="BM15" i="1"/>
  <c r="BM16" i="1"/>
  <c r="BM17" i="1"/>
  <c r="BM18" i="1"/>
  <c r="BM19" i="1"/>
  <c r="BM6" i="1"/>
  <c r="BJ7" i="1"/>
  <c r="BJ8" i="1"/>
  <c r="BJ10" i="1"/>
  <c r="BJ11" i="1"/>
  <c r="BJ12" i="1"/>
  <c r="BJ13" i="1"/>
  <c r="BJ14" i="1"/>
  <c r="BJ15" i="1"/>
  <c r="BJ16" i="1"/>
  <c r="BJ17" i="1"/>
  <c r="BJ18" i="1"/>
  <c r="BJ19" i="1"/>
  <c r="BJ6" i="1"/>
  <c r="BG7" i="1"/>
  <c r="BG8" i="1"/>
  <c r="BG10" i="1"/>
  <c r="BG11" i="1"/>
  <c r="BG12" i="1"/>
  <c r="BG13" i="1"/>
  <c r="BG14" i="1"/>
  <c r="BG15" i="1"/>
  <c r="BG16" i="1"/>
  <c r="BG17" i="1"/>
  <c r="BG18" i="1"/>
  <c r="BG19" i="1"/>
  <c r="BG6" i="1"/>
  <c r="BD7" i="1"/>
  <c r="BD8" i="1"/>
  <c r="BD10" i="1"/>
  <c r="BD11" i="1"/>
  <c r="BD12" i="1"/>
  <c r="BD13" i="1"/>
  <c r="BD14" i="1"/>
  <c r="BD15" i="1"/>
  <c r="BD16" i="1"/>
  <c r="BD17" i="1"/>
  <c r="BD18" i="1"/>
  <c r="BD19" i="1"/>
  <c r="BD6" i="1"/>
  <c r="BA7" i="1"/>
  <c r="BA8" i="1"/>
  <c r="BA10" i="1"/>
  <c r="BA11" i="1"/>
  <c r="BA12" i="1"/>
  <c r="BA13" i="1"/>
  <c r="BA14" i="1"/>
  <c r="BA15" i="1"/>
  <c r="BA16" i="1"/>
  <c r="BA17" i="1"/>
  <c r="BA18" i="1"/>
  <c r="BA19" i="1"/>
  <c r="BA6" i="1"/>
  <c r="AX7" i="1"/>
  <c r="AX8" i="1"/>
  <c r="AX10" i="1"/>
  <c r="AX11" i="1"/>
  <c r="AX12" i="1"/>
  <c r="AX13" i="1"/>
  <c r="AX14" i="1"/>
  <c r="AX15" i="1"/>
  <c r="AX16" i="1"/>
  <c r="AX17" i="1"/>
  <c r="AX18" i="1"/>
  <c r="AX19" i="1"/>
  <c r="AX6" i="1"/>
  <c r="AU7" i="1"/>
  <c r="AU8" i="1"/>
  <c r="AU10" i="1"/>
  <c r="AU11" i="1"/>
  <c r="AU12" i="1"/>
  <c r="AU13" i="1"/>
  <c r="AU14" i="1"/>
  <c r="AU15" i="1"/>
  <c r="AU16" i="1"/>
  <c r="AU17" i="1"/>
  <c r="AU18" i="1"/>
  <c r="AU19" i="1"/>
  <c r="AU6" i="1"/>
  <c r="AR7" i="1"/>
  <c r="AR8" i="1"/>
  <c r="AR10" i="1"/>
  <c r="AR11" i="1"/>
  <c r="AR12" i="1"/>
  <c r="AR13" i="1"/>
  <c r="AR14" i="1"/>
  <c r="AR15" i="1"/>
  <c r="AR16" i="1"/>
  <c r="AR17" i="1"/>
  <c r="AR18" i="1"/>
  <c r="AR19" i="1"/>
  <c r="AR6" i="1"/>
  <c r="AO7" i="1"/>
  <c r="AO8" i="1"/>
  <c r="AO10" i="1"/>
  <c r="AO11" i="1"/>
  <c r="AO12" i="1"/>
  <c r="AO13" i="1"/>
  <c r="AO14" i="1"/>
  <c r="AO15" i="1"/>
  <c r="AO16" i="1"/>
  <c r="AO17" i="1"/>
  <c r="AO18" i="1"/>
  <c r="AO19" i="1"/>
  <c r="AO6" i="1"/>
  <c r="AL7" i="1"/>
  <c r="AL8" i="1"/>
  <c r="AL10" i="1"/>
  <c r="AL11" i="1"/>
  <c r="AL12" i="1"/>
  <c r="AL13" i="1"/>
  <c r="AL14" i="1"/>
  <c r="AL15" i="1"/>
  <c r="AL16" i="1"/>
  <c r="AL17" i="1"/>
  <c r="AL18" i="1"/>
  <c r="AL19" i="1"/>
  <c r="AL6" i="1"/>
  <c r="AI7" i="1"/>
  <c r="AI8" i="1"/>
  <c r="AI10" i="1"/>
  <c r="AI11" i="1"/>
  <c r="AI12" i="1"/>
  <c r="AI13" i="1"/>
  <c r="AI14" i="1"/>
  <c r="AI15" i="1"/>
  <c r="AI16" i="1"/>
  <c r="AI17" i="1"/>
  <c r="AI18" i="1"/>
  <c r="AI19" i="1"/>
  <c r="AI6" i="1"/>
  <c r="AF7" i="1"/>
  <c r="AF8" i="1"/>
  <c r="AF10" i="1"/>
  <c r="AF11" i="1"/>
  <c r="AF12" i="1"/>
  <c r="AF13" i="1"/>
  <c r="AF14" i="1"/>
  <c r="AF15" i="1"/>
  <c r="AF16" i="1"/>
  <c r="AF17" i="1"/>
  <c r="AF18" i="1"/>
  <c r="AF19" i="1"/>
  <c r="AF6" i="1"/>
  <c r="AC7" i="1"/>
  <c r="AC8" i="1"/>
  <c r="AC10" i="1"/>
  <c r="AC11" i="1"/>
  <c r="AC12" i="1"/>
  <c r="AC13" i="1"/>
  <c r="AC14" i="1"/>
  <c r="AC15" i="1"/>
  <c r="AC16" i="1"/>
  <c r="AC17" i="1"/>
  <c r="AC18" i="1"/>
  <c r="AC19" i="1"/>
  <c r="AC6" i="1"/>
  <c r="Z7" i="1"/>
  <c r="Z8" i="1"/>
  <c r="Z10" i="1"/>
  <c r="Z11" i="1"/>
  <c r="Z12" i="1"/>
  <c r="Z13" i="1"/>
  <c r="Z14" i="1"/>
  <c r="Z15" i="1"/>
  <c r="Z16" i="1"/>
  <c r="Z17" i="1"/>
  <c r="Z18" i="1"/>
  <c r="Z19" i="1"/>
  <c r="Z6" i="1"/>
  <c r="W7" i="1"/>
  <c r="W8" i="1"/>
  <c r="W10" i="1"/>
  <c r="W11" i="1"/>
  <c r="W12" i="1"/>
  <c r="W13" i="1"/>
  <c r="W14" i="1"/>
  <c r="W15" i="1"/>
  <c r="W16" i="1"/>
  <c r="W17" i="1"/>
  <c r="W18" i="1"/>
  <c r="W19" i="1"/>
  <c r="W6" i="1"/>
  <c r="T7" i="1"/>
  <c r="T8" i="1"/>
  <c r="T10" i="1"/>
  <c r="T11" i="1"/>
  <c r="T12" i="1"/>
  <c r="T13" i="1"/>
  <c r="T14" i="1"/>
  <c r="T15" i="1"/>
  <c r="T16" i="1"/>
  <c r="T17" i="1"/>
  <c r="T18" i="1"/>
  <c r="T19" i="1"/>
  <c r="T6" i="1"/>
  <c r="Q7" i="1"/>
  <c r="Q8" i="1"/>
  <c r="Q10" i="1"/>
  <c r="Q11" i="1"/>
  <c r="Q12" i="1"/>
  <c r="Q13" i="1"/>
  <c r="Q14" i="1"/>
  <c r="Q15" i="1"/>
  <c r="Q16" i="1"/>
  <c r="Q17" i="1"/>
  <c r="Q18" i="1"/>
  <c r="Q19" i="1"/>
  <c r="Q6" i="1"/>
  <c r="N7" i="1"/>
  <c r="N8" i="1"/>
  <c r="N10" i="1"/>
  <c r="N11" i="1"/>
  <c r="N12" i="1"/>
  <c r="N13" i="1"/>
  <c r="N14" i="1"/>
  <c r="N15" i="1"/>
  <c r="N16" i="1"/>
  <c r="N17" i="1"/>
  <c r="N18" i="1"/>
  <c r="N19" i="1"/>
  <c r="N6" i="1"/>
  <c r="K7" i="1"/>
  <c r="K8" i="1"/>
  <c r="K10" i="1"/>
  <c r="K11" i="1"/>
  <c r="K12" i="1"/>
  <c r="K13" i="1"/>
  <c r="K14" i="1"/>
  <c r="K15" i="1"/>
  <c r="K16" i="1"/>
  <c r="K6" i="1"/>
  <c r="H7" i="1"/>
  <c r="H8" i="1"/>
  <c r="H10" i="1"/>
  <c r="H11" i="1"/>
  <c r="H12" i="1"/>
  <c r="H13" i="1"/>
  <c r="H14" i="1"/>
  <c r="H15" i="1"/>
  <c r="H16" i="1"/>
  <c r="H6" i="1"/>
  <c r="DZ13" i="1" l="1"/>
  <c r="DZ16" i="1"/>
  <c r="DZ14" i="1"/>
  <c r="DZ11" i="1"/>
  <c r="DZ10" i="1"/>
  <c r="DZ6" i="1"/>
  <c r="DZ17" i="1"/>
  <c r="DZ8" i="1"/>
  <c r="DZ18" i="1"/>
  <c r="DZ12" i="1"/>
  <c r="DZ7" i="1"/>
  <c r="DZ15" i="1"/>
  <c r="DZ19" i="1"/>
</calcChain>
</file>

<file path=xl/sharedStrings.xml><?xml version="1.0" encoding="utf-8"?>
<sst xmlns="http://schemas.openxmlformats.org/spreadsheetml/2006/main" count="239" uniqueCount="66">
  <si>
    <t>Sl. No</t>
  </si>
  <si>
    <t xml:space="preserve">Name of Mine/Coal Block </t>
  </si>
  <si>
    <t>Tokisud North</t>
  </si>
  <si>
    <t>Amelia North</t>
  </si>
  <si>
    <t>Talabira‐I</t>
  </si>
  <si>
    <t>Trans Damodar</t>
  </si>
  <si>
    <t>Gare Palma IV‐4</t>
  </si>
  <si>
    <t>Gare Palma IV‐5</t>
  </si>
  <si>
    <t>Chotia</t>
  </si>
  <si>
    <t>Gare Palma IV‐7</t>
  </si>
  <si>
    <t>Kathautia</t>
  </si>
  <si>
    <t>Marki Mangli III</t>
  </si>
  <si>
    <t>Belgaon</t>
  </si>
  <si>
    <t>Bicharpur</t>
  </si>
  <si>
    <t>Sial Ghoghri</t>
  </si>
  <si>
    <t>Marki Mangli-I</t>
  </si>
  <si>
    <t>No. of Blocks</t>
  </si>
  <si>
    <t>II</t>
  </si>
  <si>
    <t>Schedule</t>
  </si>
  <si>
    <t>OC</t>
  </si>
  <si>
    <t>UG</t>
  </si>
  <si>
    <t>Total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</si>
  <si>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</si>
  <si>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</si>
  <si>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</si>
  <si>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</si>
  <si>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</si>
  <si>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</si>
  <si>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</si>
  <si>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</si>
  <si>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</si>
  <si>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</si>
  <si>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</si>
  <si>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</si>
  <si>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</si>
  <si>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</si>
  <si>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</si>
  <si>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</si>
  <si>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</si>
  <si>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</si>
  <si>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</si>
  <si>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</si>
  <si>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</si>
  <si>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</si>
  <si>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</si>
  <si>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</si>
  <si>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</si>
  <si>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</si>
  <si>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</si>
  <si>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</si>
  <si>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</si>
  <si>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Production in MT</t>
  </si>
  <si>
    <t>Year 34</t>
  </si>
  <si>
    <t>Year 30</t>
  </si>
  <si>
    <t>Year 31</t>
  </si>
  <si>
    <t>Year 32</t>
  </si>
  <si>
    <t>Year 33</t>
  </si>
  <si>
    <t>Year 35</t>
  </si>
  <si>
    <t>Year 36</t>
  </si>
  <si>
    <t>Year 37</t>
  </si>
  <si>
    <t>Year 38</t>
  </si>
  <si>
    <t>Year 39</t>
  </si>
  <si>
    <t>Year 40</t>
  </si>
  <si>
    <t>Year 41</t>
  </si>
  <si>
    <t>During remaining life</t>
  </si>
  <si>
    <t>Total Production (MT)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</si>
</sst>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0" xfId="0" applyAlignment="1">
      <alignment vertical="top"/>
    </xf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3" fillId="4" borderId="9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top" wrapText="1"/>
    </xf>
    <xf numFmtId="0" fontId="0" fillId="0" borderId="19" xfId="0" applyBorder="1"/>
    <xf numFmtId="0" fontId="0" fillId="0" borderId="6" xfId="0" applyBorder="1"/>
    <xf numFmtId="0" fontId="0" fillId="0" borderId="20" xfId="0" applyBorder="1"/>
    <xf numFmtId="0" fontId="2" fillId="3" borderId="16" xfId="0" applyFont="1" applyFill="1" applyBorder="1" applyAlignment="1">
      <alignment horizontal="center" vertical="top"/>
    </xf>
    <xf numFmtId="0" fontId="2" fillId="3" borderId="17" xfId="0" applyFont="1" applyFill="1" applyBorder="1" applyAlignment="1">
      <alignment horizontal="center" vertical="top"/>
    </xf>
    <xf numFmtId="0" fontId="2" fillId="3" borderId="18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 wrapText="1"/>
    </xf>
    <xf numFmtId="2" fontId="0" fillId="0" borderId="1" xfId="0" applyNumberFormat="1" applyBorder="1"/>
    <xf numFmtId="0" fontId="4" fillId="5" borderId="14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center" vertical="top"/>
    </xf>
    <xf numFmtId="0" fontId="4" fillId="5" borderId="15" xfId="0" applyFont="1" applyFill="1" applyBorder="1" applyAlignment="1">
      <alignment horizontal="center" vertical="top" wrapText="1"/>
    </xf>
    <xf numFmtId="0" fontId="0" fillId="5" borderId="14" xfId="0" applyFill="1" applyBorder="1"/>
    <xf numFmtId="0" fontId="0" fillId="5" borderId="1" xfId="0" applyFill="1" applyBorder="1"/>
    <xf numFmtId="0" fontId="0" fillId="5" borderId="15" xfId="0" applyFill="1" applyBorder="1"/>
    <xf numFmtId="0" fontId="0" fillId="5" borderId="4" xfId="0" applyFill="1" applyBorder="1"/>
    <xf numFmtId="2" fontId="0" fillId="5" borderId="14" xfId="0" applyNumberFormat="1" applyFill="1" applyBorder="1"/>
    <xf numFmtId="2" fontId="0" fillId="5" borderId="15" xfId="0" applyNumberFormat="1" applyFill="1" applyBorder="1"/>
    <xf numFmtId="2" fontId="0" fillId="5" borderId="1" xfId="0" applyNumberFormat="1" applyFill="1" applyBorder="1"/>
    <xf numFmtId="164" fontId="0" fillId="5" borderId="15" xfId="0" applyNumberFormat="1" applyFill="1" applyBorder="1"/>
    <xf numFmtId="0" fontId="2" fillId="2" borderId="24" xfId="0" applyFont="1" applyFill="1" applyBorder="1" applyAlignment="1">
      <alignment horizontal="center" vertical="top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3" fillId="4" borderId="28" xfId="0" applyFont="1" applyFill="1" applyBorder="1" applyAlignment="1">
      <alignment horizontal="left" vertical="top" wrapText="1"/>
    </xf>
    <xf numFmtId="0" fontId="3" fillId="4" borderId="34" xfId="0" applyFont="1" applyFill="1" applyBorder="1" applyAlignment="1">
      <alignment horizontal="left" vertical="top" wrapText="1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19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24" sqref="C24"/>
    </sheetView>
  </sheetViews>
  <sheetFormatPr defaultRowHeight="15" x14ac:dyDescent="0.25"/>
  <cols>
    <col min="3" max="3" width="24.42578125" customWidth="1"/>
    <col min="4" max="4" width="12.42578125" bestFit="1" customWidth="1"/>
    <col min="6" max="6" width="9.85546875" customWidth="1"/>
    <col min="9" max="9" width="10" customWidth="1"/>
    <col min="11" max="11" width="9.28515625" customWidth="1"/>
    <col min="129" max="129" width="10.5703125" bestFit="1" customWidth="1"/>
    <col min="130" max="130" width="11.85546875" customWidth="1"/>
  </cols>
  <sheetData>
    <row r="2" spans="2:130" ht="15.75" thickBot="1" x14ac:dyDescent="0.3"/>
    <row r="3" spans="2:130" s="4" customFormat="1" ht="15.75" thickBot="1" x14ac:dyDescent="0.3">
      <c r="B3" s="8" t="s">
        <v>0</v>
      </c>
      <c r="C3" s="55" t="s">
        <v>1</v>
      </c>
      <c r="D3" s="55" t="s">
        <v>16</v>
      </c>
      <c r="E3" s="56" t="s">
        <v>18</v>
      </c>
      <c r="F3" s="49" t="s">
        <v>51</v>
      </c>
      <c r="G3" s="50"/>
      <c r="H3" s="51"/>
      <c r="I3" s="49" t="s">
        <v>51</v>
      </c>
      <c r="J3" s="50"/>
      <c r="K3" s="51"/>
      <c r="L3" s="49" t="s">
        <v>51</v>
      </c>
      <c r="M3" s="50"/>
      <c r="N3" s="51"/>
      <c r="O3" s="49" t="s">
        <v>51</v>
      </c>
      <c r="P3" s="50"/>
      <c r="Q3" s="51"/>
      <c r="R3" s="49" t="s">
        <v>51</v>
      </c>
      <c r="S3" s="50"/>
      <c r="T3" s="51"/>
      <c r="U3" s="49" t="s">
        <v>51</v>
      </c>
      <c r="V3" s="50"/>
      <c r="W3" s="51"/>
      <c r="X3" s="49" t="s">
        <v>51</v>
      </c>
      <c r="Y3" s="50"/>
      <c r="Z3" s="51"/>
      <c r="AA3" s="49" t="s">
        <v>51</v>
      </c>
      <c r="AB3" s="50"/>
      <c r="AC3" s="51"/>
      <c r="AD3" s="49" t="s">
        <v>51</v>
      </c>
      <c r="AE3" s="50"/>
      <c r="AF3" s="51"/>
      <c r="AG3" s="49" t="s">
        <v>51</v>
      </c>
      <c r="AH3" s="50"/>
      <c r="AI3" s="51"/>
      <c r="AJ3" s="49" t="s">
        <v>51</v>
      </c>
      <c r="AK3" s="50"/>
      <c r="AL3" s="51"/>
      <c r="AM3" s="49" t="s">
        <v>51</v>
      </c>
      <c r="AN3" s="50"/>
      <c r="AO3" s="51"/>
      <c r="AP3" s="49" t="s">
        <v>51</v>
      </c>
      <c r="AQ3" s="50"/>
      <c r="AR3" s="51"/>
      <c r="AS3" s="49" t="s">
        <v>51</v>
      </c>
      <c r="AT3" s="50"/>
      <c r="AU3" s="51"/>
      <c r="AV3" s="49" t="s">
        <v>51</v>
      </c>
      <c r="AW3" s="50"/>
      <c r="AX3" s="51"/>
      <c r="AY3" s="49" t="s">
        <v>51</v>
      </c>
      <c r="AZ3" s="50"/>
      <c r="BA3" s="51"/>
      <c r="BB3" s="49" t="s">
        <v>51</v>
      </c>
      <c r="BC3" s="50"/>
      <c r="BD3" s="51"/>
      <c r="BE3" s="49" t="s">
        <v>51</v>
      </c>
      <c r="BF3" s="50"/>
      <c r="BG3" s="51"/>
      <c r="BH3" s="49" t="s">
        <v>51</v>
      </c>
      <c r="BI3" s="50"/>
      <c r="BJ3" s="51"/>
      <c r="BK3" s="49" t="s">
        <v>51</v>
      </c>
      <c r="BL3" s="50"/>
      <c r="BM3" s="51"/>
      <c r="BN3" s="49" t="s">
        <v>51</v>
      </c>
      <c r="BO3" s="50"/>
      <c r="BP3" s="51"/>
      <c r="BQ3" s="49" t="s">
        <v>51</v>
      </c>
      <c r="BR3" s="50"/>
      <c r="BS3" s="51"/>
      <c r="BT3" s="49" t="s">
        <v>51</v>
      </c>
      <c r="BU3" s="50"/>
      <c r="BV3" s="51"/>
      <c r="BW3" s="49" t="s">
        <v>51</v>
      </c>
      <c r="BX3" s="50"/>
      <c r="BY3" s="51"/>
      <c r="BZ3" s="49" t="s">
        <v>51</v>
      </c>
      <c r="CA3" s="50"/>
      <c r="CB3" s="51"/>
      <c r="CC3" s="49" t="s">
        <v>51</v>
      </c>
      <c r="CD3" s="50"/>
      <c r="CE3" s="51"/>
      <c r="CF3" s="49" t="s">
        <v>51</v>
      </c>
      <c r="CG3" s="50"/>
      <c r="CH3" s="51"/>
      <c r="CI3" s="49" t="s">
        <v>51</v>
      </c>
      <c r="CJ3" s="50"/>
      <c r="CK3" s="51"/>
      <c r="CL3" s="49" t="s">
        <v>51</v>
      </c>
      <c r="CM3" s="50"/>
      <c r="CN3" s="51"/>
      <c r="CO3" s="49" t="s">
        <v>51</v>
      </c>
      <c r="CP3" s="50"/>
      <c r="CQ3" s="51"/>
      <c r="CR3" s="49" t="s">
        <v>51</v>
      </c>
      <c r="CS3" s="50"/>
      <c r="CT3" s="51"/>
      <c r="CU3" s="49" t="s">
        <v>51</v>
      </c>
      <c r="CV3" s="50"/>
      <c r="CW3" s="51"/>
      <c r="CX3" s="49" t="s">
        <v>51</v>
      </c>
      <c r="CY3" s="50"/>
      <c r="CZ3" s="51"/>
      <c r="DA3" s="49" t="s">
        <v>51</v>
      </c>
      <c r="DB3" s="50"/>
      <c r="DC3" s="51"/>
      <c r="DD3" s="43" t="s">
        <v>51</v>
      </c>
      <c r="DE3" s="44"/>
      <c r="DF3" s="45"/>
      <c r="DG3" s="43" t="s">
        <v>51</v>
      </c>
      <c r="DH3" s="44"/>
      <c r="DI3" s="45"/>
      <c r="DJ3" s="43" t="s">
        <v>51</v>
      </c>
      <c r="DK3" s="44"/>
      <c r="DL3" s="45"/>
      <c r="DM3" s="43" t="s">
        <v>51</v>
      </c>
      <c r="DN3" s="44"/>
      <c r="DO3" s="45"/>
      <c r="DP3" s="43" t="s">
        <v>51</v>
      </c>
      <c r="DQ3" s="44"/>
      <c r="DR3" s="45"/>
      <c r="DS3" s="43" t="s">
        <v>51</v>
      </c>
      <c r="DT3" s="44"/>
      <c r="DU3" s="45"/>
      <c r="DV3" s="37" t="s">
        <v>51</v>
      </c>
      <c r="DW3" s="38"/>
      <c r="DX3" s="39"/>
      <c r="DY3" s="46" t="s">
        <v>64</v>
      </c>
      <c r="DZ3" s="40" t="s">
        <v>65</v>
      </c>
    </row>
    <row r="4" spans="2:130" s="4" customFormat="1" x14ac:dyDescent="0.25">
      <c r="B4" s="57"/>
      <c r="C4" s="58"/>
      <c r="D4" s="58"/>
      <c r="E4" s="59"/>
      <c r="F4" s="52" t="s">
        <v>22</v>
      </c>
      <c r="G4" s="53"/>
      <c r="H4" s="54"/>
      <c r="I4" s="52" t="s">
        <v>23</v>
      </c>
      <c r="J4" s="53"/>
      <c r="K4" s="54"/>
      <c r="L4" s="52" t="s">
        <v>24</v>
      </c>
      <c r="M4" s="53"/>
      <c r="N4" s="54"/>
      <c r="O4" s="52" t="s">
        <v>25</v>
      </c>
      <c r="P4" s="53"/>
      <c r="Q4" s="54"/>
      <c r="R4" s="52" t="s">
        <v>26</v>
      </c>
      <c r="S4" s="53"/>
      <c r="T4" s="54"/>
      <c r="U4" s="52" t="s">
        <v>27</v>
      </c>
      <c r="V4" s="53"/>
      <c r="W4" s="54"/>
      <c r="X4" s="52" t="s">
        <v>28</v>
      </c>
      <c r="Y4" s="53"/>
      <c r="Z4" s="54"/>
      <c r="AA4" s="52" t="s">
        <v>29</v>
      </c>
      <c r="AB4" s="53"/>
      <c r="AC4" s="54"/>
      <c r="AD4" s="52" t="s">
        <v>30</v>
      </c>
      <c r="AE4" s="53"/>
      <c r="AF4" s="54"/>
      <c r="AG4" s="52" t="s">
        <v>31</v>
      </c>
      <c r="AH4" s="53"/>
      <c r="AI4" s="54"/>
      <c r="AJ4" s="52" t="s">
        <v>32</v>
      </c>
      <c r="AK4" s="53"/>
      <c r="AL4" s="54"/>
      <c r="AM4" s="52" t="s">
        <v>33</v>
      </c>
      <c r="AN4" s="53"/>
      <c r="AO4" s="54"/>
      <c r="AP4" s="52" t="s">
        <v>34</v>
      </c>
      <c r="AQ4" s="53"/>
      <c r="AR4" s="54"/>
      <c r="AS4" s="52" t="s">
        <v>35</v>
      </c>
      <c r="AT4" s="53"/>
      <c r="AU4" s="54"/>
      <c r="AV4" s="52" t="s">
        <v>36</v>
      </c>
      <c r="AW4" s="53"/>
      <c r="AX4" s="54"/>
      <c r="AY4" s="52" t="s">
        <v>37</v>
      </c>
      <c r="AZ4" s="53"/>
      <c r="BA4" s="54"/>
      <c r="BB4" s="52" t="s">
        <v>38</v>
      </c>
      <c r="BC4" s="53"/>
      <c r="BD4" s="54"/>
      <c r="BE4" s="52" t="s">
        <v>39</v>
      </c>
      <c r="BF4" s="53"/>
      <c r="BG4" s="54"/>
      <c r="BH4" s="52" t="s">
        <v>40</v>
      </c>
      <c r="BI4" s="53"/>
      <c r="BJ4" s="54"/>
      <c r="BK4" s="52" t="s">
        <v>41</v>
      </c>
      <c r="BL4" s="53"/>
      <c r="BM4" s="54"/>
      <c r="BN4" s="52" t="s">
        <v>42</v>
      </c>
      <c r="BO4" s="53"/>
      <c r="BP4" s="54"/>
      <c r="BQ4" s="52" t="s">
        <v>43</v>
      </c>
      <c r="BR4" s="53"/>
      <c r="BS4" s="54"/>
      <c r="BT4" s="52" t="s">
        <v>44</v>
      </c>
      <c r="BU4" s="53"/>
      <c r="BV4" s="54"/>
      <c r="BW4" s="52" t="s">
        <v>45</v>
      </c>
      <c r="BX4" s="53"/>
      <c r="BY4" s="54"/>
      <c r="BZ4" s="52" t="s">
        <v>46</v>
      </c>
      <c r="CA4" s="53"/>
      <c r="CB4" s="54"/>
      <c r="CC4" s="52" t="s">
        <v>47</v>
      </c>
      <c r="CD4" s="53"/>
      <c r="CE4" s="54"/>
      <c r="CF4" s="52" t="s">
        <v>48</v>
      </c>
      <c r="CG4" s="53"/>
      <c r="CH4" s="54"/>
      <c r="CI4" s="52" t="s">
        <v>49</v>
      </c>
      <c r="CJ4" s="53"/>
      <c r="CK4" s="54"/>
      <c r="CL4" s="52" t="s">
        <v>50</v>
      </c>
      <c r="CM4" s="53"/>
      <c r="CN4" s="54"/>
      <c r="CO4" s="52" t="s">
        <v>53</v>
      </c>
      <c r="CP4" s="53"/>
      <c r="CQ4" s="54"/>
      <c r="CR4" s="52" t="s">
        <v>54</v>
      </c>
      <c r="CS4" s="53"/>
      <c r="CT4" s="54"/>
      <c r="CU4" s="52" t="s">
        <v>55</v>
      </c>
      <c r="CV4" s="53"/>
      <c r="CW4" s="54"/>
      <c r="CX4" s="52" t="s">
        <v>56</v>
      </c>
      <c r="CY4" s="53"/>
      <c r="CZ4" s="54"/>
      <c r="DA4" s="52" t="s">
        <v>52</v>
      </c>
      <c r="DB4" s="53"/>
      <c r="DC4" s="54"/>
      <c r="DD4" s="34" t="s">
        <v>57</v>
      </c>
      <c r="DE4" s="35"/>
      <c r="DF4" s="36"/>
      <c r="DG4" s="34" t="s">
        <v>58</v>
      </c>
      <c r="DH4" s="35"/>
      <c r="DI4" s="36"/>
      <c r="DJ4" s="34" t="s">
        <v>59</v>
      </c>
      <c r="DK4" s="35"/>
      <c r="DL4" s="36"/>
      <c r="DM4" s="34" t="s">
        <v>60</v>
      </c>
      <c r="DN4" s="35"/>
      <c r="DO4" s="36"/>
      <c r="DP4" s="34" t="s">
        <v>61</v>
      </c>
      <c r="DQ4" s="35"/>
      <c r="DR4" s="36"/>
      <c r="DS4" s="34" t="s">
        <v>62</v>
      </c>
      <c r="DT4" s="35"/>
      <c r="DU4" s="36"/>
      <c r="DV4" s="34" t="s">
        <v>63</v>
      </c>
      <c r="DW4" s="35"/>
      <c r="DX4" s="36"/>
      <c r="DY4" s="47"/>
      <c r="DZ4" s="41"/>
    </row>
    <row r="5" spans="2:130" s="4" customFormat="1" ht="15.75" thickBot="1" x14ac:dyDescent="0.3">
      <c r="B5" s="60"/>
      <c r="C5" s="61"/>
      <c r="D5" s="61"/>
      <c r="E5" s="62"/>
      <c r="F5" s="14" t="s">
        <v>19</v>
      </c>
      <c r="G5" s="15" t="s">
        <v>20</v>
      </c>
      <c r="H5" s="16" t="s">
        <v>21</v>
      </c>
      <c r="I5" s="14" t="s">
        <v>19</v>
      </c>
      <c r="J5" s="15" t="s">
        <v>20</v>
      </c>
      <c r="K5" s="16" t="s">
        <v>21</v>
      </c>
      <c r="L5" s="14" t="s">
        <v>19</v>
      </c>
      <c r="M5" s="15" t="s">
        <v>20</v>
      </c>
      <c r="N5" s="16" t="s">
        <v>21</v>
      </c>
      <c r="O5" s="14" t="s">
        <v>19</v>
      </c>
      <c r="P5" s="15" t="s">
        <v>20</v>
      </c>
      <c r="Q5" s="16" t="s">
        <v>21</v>
      </c>
      <c r="R5" s="14" t="s">
        <v>19</v>
      </c>
      <c r="S5" s="15" t="s">
        <v>20</v>
      </c>
      <c r="T5" s="16" t="s">
        <v>21</v>
      </c>
      <c r="U5" s="14" t="s">
        <v>19</v>
      </c>
      <c r="V5" s="15" t="s">
        <v>20</v>
      </c>
      <c r="W5" s="16" t="s">
        <v>21</v>
      </c>
      <c r="X5" s="14" t="s">
        <v>19</v>
      </c>
      <c r="Y5" s="15" t="s">
        <v>20</v>
      </c>
      <c r="Z5" s="16" t="s">
        <v>21</v>
      </c>
      <c r="AA5" s="14" t="s">
        <v>19</v>
      </c>
      <c r="AB5" s="15" t="s">
        <v>20</v>
      </c>
      <c r="AC5" s="16" t="s">
        <v>21</v>
      </c>
      <c r="AD5" s="14" t="s">
        <v>19</v>
      </c>
      <c r="AE5" s="15" t="s">
        <v>20</v>
      </c>
      <c r="AF5" s="16" t="s">
        <v>21</v>
      </c>
      <c r="AG5" s="14" t="s">
        <v>19</v>
      </c>
      <c r="AH5" s="15" t="s">
        <v>20</v>
      </c>
      <c r="AI5" s="16" t="s">
        <v>21</v>
      </c>
      <c r="AJ5" s="14" t="s">
        <v>19</v>
      </c>
      <c r="AK5" s="15" t="s">
        <v>20</v>
      </c>
      <c r="AL5" s="16" t="s">
        <v>21</v>
      </c>
      <c r="AM5" s="14" t="s">
        <v>19</v>
      </c>
      <c r="AN5" s="15" t="s">
        <v>20</v>
      </c>
      <c r="AO5" s="16" t="s">
        <v>21</v>
      </c>
      <c r="AP5" s="14" t="s">
        <v>19</v>
      </c>
      <c r="AQ5" s="15" t="s">
        <v>20</v>
      </c>
      <c r="AR5" s="16" t="s">
        <v>21</v>
      </c>
      <c r="AS5" s="14" t="s">
        <v>19</v>
      </c>
      <c r="AT5" s="15" t="s">
        <v>20</v>
      </c>
      <c r="AU5" s="16" t="s">
        <v>21</v>
      </c>
      <c r="AV5" s="14" t="s">
        <v>19</v>
      </c>
      <c r="AW5" s="15" t="s">
        <v>20</v>
      </c>
      <c r="AX5" s="16" t="s">
        <v>21</v>
      </c>
      <c r="AY5" s="14" t="s">
        <v>19</v>
      </c>
      <c r="AZ5" s="15" t="s">
        <v>20</v>
      </c>
      <c r="BA5" s="16" t="s">
        <v>21</v>
      </c>
      <c r="BB5" s="14" t="s">
        <v>19</v>
      </c>
      <c r="BC5" s="15" t="s">
        <v>20</v>
      </c>
      <c r="BD5" s="16" t="s">
        <v>21</v>
      </c>
      <c r="BE5" s="14" t="s">
        <v>19</v>
      </c>
      <c r="BF5" s="15" t="s">
        <v>20</v>
      </c>
      <c r="BG5" s="16" t="s">
        <v>21</v>
      </c>
      <c r="BH5" s="14" t="s">
        <v>19</v>
      </c>
      <c r="BI5" s="15" t="s">
        <v>20</v>
      </c>
      <c r="BJ5" s="16" t="s">
        <v>21</v>
      </c>
      <c r="BK5" s="14" t="s">
        <v>19</v>
      </c>
      <c r="BL5" s="15" t="s">
        <v>20</v>
      </c>
      <c r="BM5" s="16" t="s">
        <v>21</v>
      </c>
      <c r="BN5" s="14" t="s">
        <v>19</v>
      </c>
      <c r="BO5" s="15" t="s">
        <v>20</v>
      </c>
      <c r="BP5" s="16" t="s">
        <v>21</v>
      </c>
      <c r="BQ5" s="14" t="s">
        <v>19</v>
      </c>
      <c r="BR5" s="15" t="s">
        <v>20</v>
      </c>
      <c r="BS5" s="16" t="s">
        <v>21</v>
      </c>
      <c r="BT5" s="14" t="s">
        <v>19</v>
      </c>
      <c r="BU5" s="15" t="s">
        <v>20</v>
      </c>
      <c r="BV5" s="16" t="s">
        <v>21</v>
      </c>
      <c r="BW5" s="14" t="s">
        <v>19</v>
      </c>
      <c r="BX5" s="15" t="s">
        <v>20</v>
      </c>
      <c r="BY5" s="16" t="s">
        <v>21</v>
      </c>
      <c r="BZ5" s="14" t="s">
        <v>19</v>
      </c>
      <c r="CA5" s="15" t="s">
        <v>20</v>
      </c>
      <c r="CB5" s="16" t="s">
        <v>21</v>
      </c>
      <c r="CC5" s="14" t="s">
        <v>19</v>
      </c>
      <c r="CD5" s="15" t="s">
        <v>20</v>
      </c>
      <c r="CE5" s="16" t="s">
        <v>21</v>
      </c>
      <c r="CF5" s="14" t="s">
        <v>19</v>
      </c>
      <c r="CG5" s="15" t="s">
        <v>20</v>
      </c>
      <c r="CH5" s="16" t="s">
        <v>21</v>
      </c>
      <c r="CI5" s="14" t="s">
        <v>19</v>
      </c>
      <c r="CJ5" s="15" t="s">
        <v>20</v>
      </c>
      <c r="CK5" s="16" t="s">
        <v>21</v>
      </c>
      <c r="CL5" s="14" t="s">
        <v>19</v>
      </c>
      <c r="CM5" s="15" t="s">
        <v>20</v>
      </c>
      <c r="CN5" s="16" t="s">
        <v>21</v>
      </c>
      <c r="CO5" s="14" t="s">
        <v>19</v>
      </c>
      <c r="CP5" s="15" t="s">
        <v>20</v>
      </c>
      <c r="CQ5" s="16" t="s">
        <v>21</v>
      </c>
      <c r="CR5" s="14" t="s">
        <v>19</v>
      </c>
      <c r="CS5" s="15" t="s">
        <v>20</v>
      </c>
      <c r="CT5" s="16" t="s">
        <v>21</v>
      </c>
      <c r="CU5" s="14" t="s">
        <v>19</v>
      </c>
      <c r="CV5" s="15" t="s">
        <v>20</v>
      </c>
      <c r="CW5" s="16" t="s">
        <v>21</v>
      </c>
      <c r="CX5" s="14" t="s">
        <v>19</v>
      </c>
      <c r="CY5" s="15" t="s">
        <v>20</v>
      </c>
      <c r="CZ5" s="16" t="s">
        <v>21</v>
      </c>
      <c r="DA5" s="14" t="s">
        <v>19</v>
      </c>
      <c r="DB5" s="15" t="s">
        <v>20</v>
      </c>
      <c r="DC5" s="16" t="s">
        <v>21</v>
      </c>
      <c r="DD5" s="14" t="s">
        <v>19</v>
      </c>
      <c r="DE5" s="15" t="s">
        <v>20</v>
      </c>
      <c r="DF5" s="16" t="s">
        <v>21</v>
      </c>
      <c r="DG5" s="14" t="s">
        <v>19</v>
      </c>
      <c r="DH5" s="15" t="s">
        <v>20</v>
      </c>
      <c r="DI5" s="16" t="s">
        <v>21</v>
      </c>
      <c r="DJ5" s="14" t="s">
        <v>19</v>
      </c>
      <c r="DK5" s="15" t="s">
        <v>20</v>
      </c>
      <c r="DL5" s="16" t="s">
        <v>21</v>
      </c>
      <c r="DM5" s="14" t="s">
        <v>19</v>
      </c>
      <c r="DN5" s="15" t="s">
        <v>20</v>
      </c>
      <c r="DO5" s="16" t="s">
        <v>21</v>
      </c>
      <c r="DP5" s="14" t="s">
        <v>19</v>
      </c>
      <c r="DQ5" s="15" t="s">
        <v>20</v>
      </c>
      <c r="DR5" s="16" t="s">
        <v>21</v>
      </c>
      <c r="DS5" s="14" t="s">
        <v>19</v>
      </c>
      <c r="DT5" s="15" t="s">
        <v>20</v>
      </c>
      <c r="DU5" s="16" t="s">
        <v>21</v>
      </c>
      <c r="DV5" s="14" t="s">
        <v>19</v>
      </c>
      <c r="DW5" s="15" t="s">
        <v>20</v>
      </c>
      <c r="DX5" s="16" t="s">
        <v>21</v>
      </c>
      <c r="DY5" s="48"/>
      <c r="DZ5" s="42"/>
    </row>
    <row r="6" spans="2:130" x14ac:dyDescent="0.25">
      <c r="B6" s="17">
        <v>1</v>
      </c>
      <c r="C6" s="18" t="s">
        <v>2</v>
      </c>
      <c r="D6" s="19">
        <v>1</v>
      </c>
      <c r="E6" s="20" t="s">
        <v>17</v>
      </c>
      <c r="F6" s="11">
        <v>1</v>
      </c>
      <c r="G6" s="12"/>
      <c r="H6" s="13">
        <f>F6+G6</f>
        <v>1</v>
      </c>
      <c r="I6" s="11">
        <v>2.3199999999999998</v>
      </c>
      <c r="J6" s="12"/>
      <c r="K6" s="13">
        <f>I6+J6</f>
        <v>2.3199999999999998</v>
      </c>
      <c r="L6" s="11">
        <v>2.3199999999999998</v>
      </c>
      <c r="M6" s="12"/>
      <c r="N6" s="13">
        <f>L6+M6</f>
        <v>2.3199999999999998</v>
      </c>
      <c r="O6" s="11">
        <v>2.4</v>
      </c>
      <c r="P6" s="12"/>
      <c r="Q6" s="13">
        <f>O6+P6</f>
        <v>2.4</v>
      </c>
      <c r="R6" s="11">
        <v>2.5</v>
      </c>
      <c r="S6" s="12"/>
      <c r="T6" s="13">
        <f>R6+S6</f>
        <v>2.5</v>
      </c>
      <c r="U6" s="11">
        <v>2.4</v>
      </c>
      <c r="V6" s="12"/>
      <c r="W6" s="13">
        <f>U6+V6</f>
        <v>2.4</v>
      </c>
      <c r="X6" s="11">
        <v>2.3199999999999998</v>
      </c>
      <c r="Y6" s="12"/>
      <c r="Z6" s="13">
        <f>X6+Y6</f>
        <v>2.3199999999999998</v>
      </c>
      <c r="AA6" s="11">
        <v>2.3199999999999998</v>
      </c>
      <c r="AB6" s="12"/>
      <c r="AC6" s="13">
        <f>AA6+AB6</f>
        <v>2.3199999999999998</v>
      </c>
      <c r="AD6" s="11">
        <v>2.3199999999999998</v>
      </c>
      <c r="AE6" s="12"/>
      <c r="AF6" s="13">
        <f>AD6+AE6</f>
        <v>2.3199999999999998</v>
      </c>
      <c r="AG6" s="11">
        <v>2.3199999999999998</v>
      </c>
      <c r="AH6" s="12"/>
      <c r="AI6" s="13">
        <f>AG6+AH6</f>
        <v>2.3199999999999998</v>
      </c>
      <c r="AJ6" s="11">
        <v>2.3199999999999998</v>
      </c>
      <c r="AK6" s="12"/>
      <c r="AL6" s="13">
        <f>AJ6+AK6</f>
        <v>2.3199999999999998</v>
      </c>
      <c r="AM6" s="11">
        <v>2.3199999999999998</v>
      </c>
      <c r="AN6" s="12"/>
      <c r="AO6" s="13">
        <f>AM6+AN6</f>
        <v>2.3199999999999998</v>
      </c>
      <c r="AP6" s="11">
        <v>2.3199999999999998</v>
      </c>
      <c r="AQ6" s="12"/>
      <c r="AR6" s="13">
        <f>AP6+AQ6</f>
        <v>2.3199999999999998</v>
      </c>
      <c r="AS6" s="11">
        <v>2.3199999999999998</v>
      </c>
      <c r="AT6" s="12"/>
      <c r="AU6" s="13">
        <f>AS6+AT6</f>
        <v>2.3199999999999998</v>
      </c>
      <c r="AV6" s="11">
        <v>2.3199999999999998</v>
      </c>
      <c r="AW6" s="12"/>
      <c r="AX6" s="13">
        <f>AV6+AW6</f>
        <v>2.3199999999999998</v>
      </c>
      <c r="AY6" s="11">
        <v>2.3199999999999998</v>
      </c>
      <c r="AZ6" s="12"/>
      <c r="BA6" s="13">
        <f>AY6+AZ6</f>
        <v>2.3199999999999998</v>
      </c>
      <c r="BB6" s="11">
        <v>2.3199999999999998</v>
      </c>
      <c r="BC6" s="12"/>
      <c r="BD6" s="13">
        <f>BB6+BC6</f>
        <v>2.3199999999999998</v>
      </c>
      <c r="BE6" s="11">
        <v>2.3199999999999998</v>
      </c>
      <c r="BF6" s="12"/>
      <c r="BG6" s="13">
        <f>BE6+BF6</f>
        <v>2.3199999999999998</v>
      </c>
      <c r="BH6" s="11">
        <v>2.3199999999999998</v>
      </c>
      <c r="BI6" s="12"/>
      <c r="BJ6" s="13">
        <f>BH6+BI6</f>
        <v>2.3199999999999998</v>
      </c>
      <c r="BK6" s="11">
        <v>2.3199999999999998</v>
      </c>
      <c r="BL6" s="12"/>
      <c r="BM6" s="13">
        <f>BK6+BL6</f>
        <v>2.3199999999999998</v>
      </c>
      <c r="BN6" s="11">
        <v>2.3199999999999998</v>
      </c>
      <c r="BO6" s="12"/>
      <c r="BP6" s="13">
        <f>BN6+BO6</f>
        <v>2.3199999999999998</v>
      </c>
      <c r="BQ6" s="11">
        <v>2.3199999999999998</v>
      </c>
      <c r="BR6" s="12"/>
      <c r="BS6" s="13">
        <f>BQ6+BR6</f>
        <v>2.3199999999999998</v>
      </c>
      <c r="BT6" s="11">
        <v>1</v>
      </c>
      <c r="BU6" s="12"/>
      <c r="BV6" s="13">
        <f>BT6+BU6</f>
        <v>1</v>
      </c>
      <c r="BW6" s="11">
        <v>0.6</v>
      </c>
      <c r="BX6" s="12"/>
      <c r="BY6" s="13">
        <f>BW6+BX6</f>
        <v>0.6</v>
      </c>
      <c r="BZ6" s="11">
        <v>0.31</v>
      </c>
      <c r="CA6" s="12"/>
      <c r="CB6" s="13">
        <f>BZ6+CA6</f>
        <v>0.31</v>
      </c>
      <c r="CC6" s="11"/>
      <c r="CD6" s="12"/>
      <c r="CE6" s="13">
        <f>CC6+CD6</f>
        <v>0</v>
      </c>
      <c r="CF6" s="11"/>
      <c r="CG6" s="12"/>
      <c r="CH6" s="13">
        <f>CF6+CG6</f>
        <v>0</v>
      </c>
      <c r="CI6" s="11"/>
      <c r="CJ6" s="12"/>
      <c r="CK6" s="13">
        <f>CI6+CJ6</f>
        <v>0</v>
      </c>
      <c r="CL6" s="11"/>
      <c r="CM6" s="12"/>
      <c r="CN6" s="13">
        <f>CL6+CM6</f>
        <v>0</v>
      </c>
      <c r="CO6" s="11"/>
      <c r="CP6" s="12"/>
      <c r="CQ6" s="13">
        <f>CO6+CP6</f>
        <v>0</v>
      </c>
      <c r="CR6" s="11"/>
      <c r="CS6" s="12"/>
      <c r="CT6" s="13">
        <f>CR6+CS6</f>
        <v>0</v>
      </c>
      <c r="CU6" s="11"/>
      <c r="CV6" s="12"/>
      <c r="CW6" s="13">
        <f>CU6+CV6</f>
        <v>0</v>
      </c>
      <c r="CX6" s="11"/>
      <c r="CY6" s="12"/>
      <c r="CZ6" s="13">
        <f>CX6+CY6</f>
        <v>0</v>
      </c>
      <c r="DA6" s="11"/>
      <c r="DB6" s="12"/>
      <c r="DC6" s="13">
        <f>DA6+DB6</f>
        <v>0</v>
      </c>
      <c r="DD6" s="11"/>
      <c r="DE6" s="12"/>
      <c r="DF6" s="13">
        <f>DD6+DE6</f>
        <v>0</v>
      </c>
      <c r="DG6" s="11"/>
      <c r="DH6" s="12"/>
      <c r="DI6" s="13">
        <f>DG6+DH6</f>
        <v>0</v>
      </c>
      <c r="DJ6" s="11"/>
      <c r="DK6" s="12"/>
      <c r="DL6" s="13">
        <f>DJ6+DK6</f>
        <v>0</v>
      </c>
      <c r="DM6" s="11"/>
      <c r="DN6" s="12"/>
      <c r="DO6" s="13">
        <f>DM6+DN6</f>
        <v>0</v>
      </c>
      <c r="DP6" s="11"/>
      <c r="DQ6" s="12"/>
      <c r="DR6" s="13">
        <f>DP6+DQ6</f>
        <v>0</v>
      </c>
      <c r="DS6" s="11"/>
      <c r="DT6" s="12"/>
      <c r="DU6" s="13">
        <f>DS6+DT6</f>
        <v>0</v>
      </c>
      <c r="DV6" s="11"/>
      <c r="DW6" s="12"/>
      <c r="DX6" s="13">
        <f>DV6+DW6</f>
        <v>0</v>
      </c>
      <c r="DY6" s="5"/>
      <c r="DZ6" s="21">
        <f>H6+K6+N6+Q6+T6+W6+Z6+AC6+AF6+AI6+AL6+AO6+AR6+AU6+AX6+BA6+BD6+BG6+BJ6+BM6+BP6+BS6+BV6+BY6+CB6+CE6+CH6+CK6+CN6+CQ6+CT6+CW6+CZ6+DC6+DF6+DI6+DL6+DO6+DR6+DU6+DX6</f>
        <v>51.970000000000006</v>
      </c>
    </row>
    <row r="7" spans="2:130" x14ac:dyDescent="0.25">
      <c r="B7" s="22">
        <v>2</v>
      </c>
      <c r="C7" s="23" t="s">
        <v>3</v>
      </c>
      <c r="D7" s="24">
        <v>1</v>
      </c>
      <c r="E7" s="25" t="s">
        <v>17</v>
      </c>
      <c r="F7" s="26">
        <v>0.5</v>
      </c>
      <c r="G7" s="27"/>
      <c r="H7" s="28">
        <f t="shared" ref="H7:H19" si="0">F7+G7</f>
        <v>0.5</v>
      </c>
      <c r="I7" s="26">
        <v>1.5</v>
      </c>
      <c r="J7" s="27"/>
      <c r="K7" s="28">
        <f t="shared" ref="K7:K19" si="1">I7+J7</f>
        <v>1.5</v>
      </c>
      <c r="L7" s="26">
        <v>2.8</v>
      </c>
      <c r="M7" s="27"/>
      <c r="N7" s="28">
        <f t="shared" ref="N7:N19" si="2">L7+M7</f>
        <v>2.8</v>
      </c>
      <c r="O7" s="26">
        <v>2.8</v>
      </c>
      <c r="P7" s="27"/>
      <c r="Q7" s="28">
        <f t="shared" ref="Q7:Q19" si="3">O7+P7</f>
        <v>2.8</v>
      </c>
      <c r="R7" s="26">
        <v>2.8</v>
      </c>
      <c r="S7" s="27"/>
      <c r="T7" s="28">
        <f t="shared" ref="T7:T19" si="4">R7+S7</f>
        <v>2.8</v>
      </c>
      <c r="U7" s="26">
        <v>2.8</v>
      </c>
      <c r="V7" s="27"/>
      <c r="W7" s="28">
        <f t="shared" ref="W7:W19" si="5">U7+V7</f>
        <v>2.8</v>
      </c>
      <c r="X7" s="26">
        <v>2.8</v>
      </c>
      <c r="Y7" s="27"/>
      <c r="Z7" s="28">
        <f t="shared" ref="Z7:Z19" si="6">X7+Y7</f>
        <v>2.8</v>
      </c>
      <c r="AA7" s="26">
        <v>2.8</v>
      </c>
      <c r="AB7" s="27"/>
      <c r="AC7" s="28">
        <f t="shared" ref="AC7:AC19" si="7">AA7+AB7</f>
        <v>2.8</v>
      </c>
      <c r="AD7" s="26">
        <v>2.8</v>
      </c>
      <c r="AE7" s="27"/>
      <c r="AF7" s="28">
        <f t="shared" ref="AF7:AF19" si="8">AD7+AE7</f>
        <v>2.8</v>
      </c>
      <c r="AG7" s="26">
        <v>2.8</v>
      </c>
      <c r="AH7" s="27"/>
      <c r="AI7" s="28">
        <f t="shared" ref="AI7:AI19" si="9">AG7+AH7</f>
        <v>2.8</v>
      </c>
      <c r="AJ7" s="26">
        <v>2.8</v>
      </c>
      <c r="AK7" s="27"/>
      <c r="AL7" s="28">
        <f t="shared" ref="AL7:AL19" si="10">AJ7+AK7</f>
        <v>2.8</v>
      </c>
      <c r="AM7" s="26">
        <v>2.8</v>
      </c>
      <c r="AN7" s="27"/>
      <c r="AO7" s="28">
        <f t="shared" ref="AO7:AO19" si="11">AM7+AN7</f>
        <v>2.8</v>
      </c>
      <c r="AP7" s="26">
        <v>2.8</v>
      </c>
      <c r="AQ7" s="27"/>
      <c r="AR7" s="28">
        <f t="shared" ref="AR7:AR19" si="12">AP7+AQ7</f>
        <v>2.8</v>
      </c>
      <c r="AS7" s="26">
        <v>2.8</v>
      </c>
      <c r="AT7" s="27"/>
      <c r="AU7" s="28">
        <f t="shared" ref="AU7:AU19" si="13">AS7+AT7</f>
        <v>2.8</v>
      </c>
      <c r="AV7" s="26">
        <v>2.8</v>
      </c>
      <c r="AW7" s="27"/>
      <c r="AX7" s="28">
        <f t="shared" ref="AX7:AX19" si="14">AV7+AW7</f>
        <v>2.8</v>
      </c>
      <c r="AY7" s="26">
        <v>2.8</v>
      </c>
      <c r="AZ7" s="27"/>
      <c r="BA7" s="28">
        <f t="shared" ref="BA7:BA19" si="15">AY7+AZ7</f>
        <v>2.8</v>
      </c>
      <c r="BB7" s="26">
        <v>2.8</v>
      </c>
      <c r="BC7" s="27"/>
      <c r="BD7" s="28">
        <f t="shared" ref="BD7:BD19" si="16">BB7+BC7</f>
        <v>2.8</v>
      </c>
      <c r="BE7" s="26">
        <v>2.8</v>
      </c>
      <c r="BF7" s="27"/>
      <c r="BG7" s="28">
        <f t="shared" ref="BG7:BG19" si="17">BE7+BF7</f>
        <v>2.8</v>
      </c>
      <c r="BH7" s="26">
        <v>2.8</v>
      </c>
      <c r="BI7" s="27"/>
      <c r="BJ7" s="28">
        <f t="shared" ref="BJ7:BJ19" si="18">BH7+BI7</f>
        <v>2.8</v>
      </c>
      <c r="BK7" s="26">
        <v>2.8</v>
      </c>
      <c r="BL7" s="27"/>
      <c r="BM7" s="28">
        <f t="shared" ref="BM7:BM19" si="19">BK7+BL7</f>
        <v>2.8</v>
      </c>
      <c r="BN7" s="26">
        <v>2.8</v>
      </c>
      <c r="BO7" s="27"/>
      <c r="BP7" s="28">
        <f t="shared" ref="BP7:BP19" si="20">BN7+BO7</f>
        <v>2.8</v>
      </c>
      <c r="BQ7" s="26">
        <v>2.8</v>
      </c>
      <c r="BR7" s="27"/>
      <c r="BS7" s="28">
        <f t="shared" ref="BS7:BS19" si="21">BQ7+BR7</f>
        <v>2.8</v>
      </c>
      <c r="BT7" s="26">
        <v>2.8</v>
      </c>
      <c r="BU7" s="27"/>
      <c r="BV7" s="28">
        <f t="shared" ref="BV7:BV19" si="22">BT7+BU7</f>
        <v>2.8</v>
      </c>
      <c r="BW7" s="26">
        <v>2.8</v>
      </c>
      <c r="BX7" s="27"/>
      <c r="BY7" s="28">
        <f t="shared" ref="BY7:BY19" si="23">BW7+BX7</f>
        <v>2.8</v>
      </c>
      <c r="BZ7" s="26">
        <v>2.8</v>
      </c>
      <c r="CA7" s="27"/>
      <c r="CB7" s="28">
        <f t="shared" ref="CB7:CB19" si="24">BZ7+CA7</f>
        <v>2.8</v>
      </c>
      <c r="CC7" s="26">
        <v>2.8</v>
      </c>
      <c r="CD7" s="27"/>
      <c r="CE7" s="28">
        <f t="shared" ref="CE7:CE19" si="25">CC7+CD7</f>
        <v>2.8</v>
      </c>
      <c r="CF7" s="26">
        <v>1.08</v>
      </c>
      <c r="CG7" s="27"/>
      <c r="CH7" s="28">
        <f t="shared" ref="CH7:CH19" si="26">CF7+CG7</f>
        <v>1.08</v>
      </c>
      <c r="CI7" s="26"/>
      <c r="CJ7" s="27"/>
      <c r="CK7" s="28">
        <f t="shared" ref="CK7:CK19" si="27">CI7+CJ7</f>
        <v>0</v>
      </c>
      <c r="CL7" s="26"/>
      <c r="CM7" s="27"/>
      <c r="CN7" s="28">
        <f t="shared" ref="CN7:CN19" si="28">CL7+CM7</f>
        <v>0</v>
      </c>
      <c r="CO7" s="26"/>
      <c r="CP7" s="27"/>
      <c r="CQ7" s="28">
        <f t="shared" ref="CQ7:CQ19" si="29">CO7+CP7</f>
        <v>0</v>
      </c>
      <c r="CR7" s="26"/>
      <c r="CS7" s="27"/>
      <c r="CT7" s="28">
        <f t="shared" ref="CT7:CT19" si="30">CR7+CS7</f>
        <v>0</v>
      </c>
      <c r="CU7" s="26"/>
      <c r="CV7" s="27"/>
      <c r="CW7" s="28">
        <f t="shared" ref="CW7:CW19" si="31">CU7+CV7</f>
        <v>0</v>
      </c>
      <c r="CX7" s="26"/>
      <c r="CY7" s="27"/>
      <c r="CZ7" s="28">
        <f t="shared" ref="CZ7:CZ19" si="32">CX7+CY7</f>
        <v>0</v>
      </c>
      <c r="DA7" s="26"/>
      <c r="DB7" s="27"/>
      <c r="DC7" s="28">
        <f t="shared" ref="DC7:DC19" si="33">DA7+DB7</f>
        <v>0</v>
      </c>
      <c r="DD7" s="26"/>
      <c r="DE7" s="27"/>
      <c r="DF7" s="28">
        <f t="shared" ref="DF7:DF19" si="34">DD7+DE7</f>
        <v>0</v>
      </c>
      <c r="DG7" s="26"/>
      <c r="DH7" s="27"/>
      <c r="DI7" s="28">
        <f t="shared" ref="DI7:DI19" si="35">DG7+DH7</f>
        <v>0</v>
      </c>
      <c r="DJ7" s="26"/>
      <c r="DK7" s="27"/>
      <c r="DL7" s="28">
        <f t="shared" ref="DL7:DL19" si="36">DJ7+DK7</f>
        <v>0</v>
      </c>
      <c r="DM7" s="26"/>
      <c r="DN7" s="27"/>
      <c r="DO7" s="28">
        <f t="shared" ref="DO7:DO19" si="37">DM7+DN7</f>
        <v>0</v>
      </c>
      <c r="DP7" s="26"/>
      <c r="DQ7" s="27"/>
      <c r="DR7" s="28">
        <f t="shared" ref="DR7:DR19" si="38">DP7+DQ7</f>
        <v>0</v>
      </c>
      <c r="DS7" s="26"/>
      <c r="DT7" s="27"/>
      <c r="DU7" s="28">
        <f t="shared" ref="DU7:DU19" si="39">DS7+DT7</f>
        <v>0</v>
      </c>
      <c r="DV7" s="26"/>
      <c r="DW7" s="27"/>
      <c r="DX7" s="28">
        <f t="shared" ref="DX7:DX19" si="40">DV7+DW7</f>
        <v>0</v>
      </c>
      <c r="DY7" s="29"/>
      <c r="DZ7" s="32">
        <f t="shared" ref="DZ7:DZ19" si="41">H7+K7+N7+Q7+T7+W7+Z7+AC7+AF7+AI7+AL7+AO7+AR7+AU7+AX7+BA7+BD7+BG7+BJ7+BM7+BP7+BS7+BV7+BY7+CB7+CE7+CH7+CK7+CN7+CQ7+CT7+CW7+CZ7+DC7+DF7+DI7+DL7+DO7+DR7+DU7+DX7</f>
        <v>70.279999999999973</v>
      </c>
    </row>
    <row r="8" spans="2:130" x14ac:dyDescent="0.25">
      <c r="B8" s="9">
        <v>3</v>
      </c>
      <c r="C8" s="1" t="s">
        <v>4</v>
      </c>
      <c r="D8" s="2">
        <v>1</v>
      </c>
      <c r="E8" s="10" t="s">
        <v>17</v>
      </c>
      <c r="F8" s="6">
        <v>2.2999999999999998</v>
      </c>
      <c r="G8" s="3"/>
      <c r="H8" s="7">
        <f t="shared" si="0"/>
        <v>2.2999999999999998</v>
      </c>
      <c r="I8" s="6">
        <v>3</v>
      </c>
      <c r="J8" s="3"/>
      <c r="K8" s="7">
        <f t="shared" si="1"/>
        <v>3</v>
      </c>
      <c r="L8" s="6">
        <v>3</v>
      </c>
      <c r="M8" s="3"/>
      <c r="N8" s="7">
        <f t="shared" si="2"/>
        <v>3</v>
      </c>
      <c r="O8" s="6">
        <v>3</v>
      </c>
      <c r="P8" s="3"/>
      <c r="Q8" s="7">
        <f t="shared" si="3"/>
        <v>3</v>
      </c>
      <c r="R8" s="6">
        <v>3</v>
      </c>
      <c r="S8" s="3"/>
      <c r="T8" s="7">
        <f t="shared" si="4"/>
        <v>3</v>
      </c>
      <c r="U8" s="6">
        <v>3</v>
      </c>
      <c r="V8" s="3"/>
      <c r="W8" s="7">
        <f t="shared" si="5"/>
        <v>3</v>
      </c>
      <c r="X8" s="6">
        <v>3</v>
      </c>
      <c r="Y8" s="3"/>
      <c r="Z8" s="7">
        <f t="shared" si="6"/>
        <v>3</v>
      </c>
      <c r="AA8" s="6">
        <v>3</v>
      </c>
      <c r="AB8" s="3"/>
      <c r="AC8" s="7">
        <f t="shared" si="7"/>
        <v>3</v>
      </c>
      <c r="AD8" s="6">
        <v>0.27</v>
      </c>
      <c r="AE8" s="3"/>
      <c r="AF8" s="7">
        <f t="shared" si="8"/>
        <v>0.27</v>
      </c>
      <c r="AG8" s="6"/>
      <c r="AH8" s="3"/>
      <c r="AI8" s="7">
        <f t="shared" si="9"/>
        <v>0</v>
      </c>
      <c r="AJ8" s="6"/>
      <c r="AK8" s="3"/>
      <c r="AL8" s="7">
        <f t="shared" si="10"/>
        <v>0</v>
      </c>
      <c r="AM8" s="6"/>
      <c r="AN8" s="3"/>
      <c r="AO8" s="7">
        <f t="shared" si="11"/>
        <v>0</v>
      </c>
      <c r="AP8" s="6"/>
      <c r="AQ8" s="3"/>
      <c r="AR8" s="7">
        <f t="shared" si="12"/>
        <v>0</v>
      </c>
      <c r="AS8" s="6"/>
      <c r="AT8" s="3"/>
      <c r="AU8" s="7">
        <f t="shared" si="13"/>
        <v>0</v>
      </c>
      <c r="AV8" s="6"/>
      <c r="AW8" s="3"/>
      <c r="AX8" s="7">
        <f t="shared" si="14"/>
        <v>0</v>
      </c>
      <c r="AY8" s="6"/>
      <c r="AZ8" s="3"/>
      <c r="BA8" s="7">
        <f t="shared" si="15"/>
        <v>0</v>
      </c>
      <c r="BB8" s="6"/>
      <c r="BC8" s="3"/>
      <c r="BD8" s="7">
        <f t="shared" si="16"/>
        <v>0</v>
      </c>
      <c r="BE8" s="6"/>
      <c r="BF8" s="3"/>
      <c r="BG8" s="7">
        <f t="shared" si="17"/>
        <v>0</v>
      </c>
      <c r="BH8" s="6"/>
      <c r="BI8" s="3"/>
      <c r="BJ8" s="7">
        <f t="shared" si="18"/>
        <v>0</v>
      </c>
      <c r="BK8" s="6"/>
      <c r="BL8" s="3"/>
      <c r="BM8" s="7">
        <f t="shared" si="19"/>
        <v>0</v>
      </c>
      <c r="BN8" s="6"/>
      <c r="BO8" s="3"/>
      <c r="BP8" s="7">
        <f t="shared" si="20"/>
        <v>0</v>
      </c>
      <c r="BQ8" s="6"/>
      <c r="BR8" s="3"/>
      <c r="BS8" s="7">
        <f t="shared" si="21"/>
        <v>0</v>
      </c>
      <c r="BT8" s="6"/>
      <c r="BU8" s="3"/>
      <c r="BV8" s="7">
        <f t="shared" si="22"/>
        <v>0</v>
      </c>
      <c r="BW8" s="6"/>
      <c r="BX8" s="3"/>
      <c r="BY8" s="7">
        <f t="shared" si="23"/>
        <v>0</v>
      </c>
      <c r="BZ8" s="6"/>
      <c r="CA8" s="3"/>
      <c r="CB8" s="7">
        <f t="shared" si="24"/>
        <v>0</v>
      </c>
      <c r="CC8" s="6"/>
      <c r="CD8" s="3"/>
      <c r="CE8" s="7">
        <f t="shared" si="25"/>
        <v>0</v>
      </c>
      <c r="CF8" s="6"/>
      <c r="CG8" s="3"/>
      <c r="CH8" s="7">
        <f t="shared" si="26"/>
        <v>0</v>
      </c>
      <c r="CI8" s="6"/>
      <c r="CJ8" s="3"/>
      <c r="CK8" s="7">
        <f t="shared" si="27"/>
        <v>0</v>
      </c>
      <c r="CL8" s="6"/>
      <c r="CM8" s="3"/>
      <c r="CN8" s="7">
        <f t="shared" si="28"/>
        <v>0</v>
      </c>
      <c r="CO8" s="6"/>
      <c r="CP8" s="3"/>
      <c r="CQ8" s="7">
        <f t="shared" si="29"/>
        <v>0</v>
      </c>
      <c r="CR8" s="6"/>
      <c r="CS8" s="3"/>
      <c r="CT8" s="7">
        <f t="shared" si="30"/>
        <v>0</v>
      </c>
      <c r="CU8" s="6"/>
      <c r="CV8" s="3"/>
      <c r="CW8" s="7">
        <f t="shared" si="31"/>
        <v>0</v>
      </c>
      <c r="CX8" s="6"/>
      <c r="CY8" s="3"/>
      <c r="CZ8" s="7">
        <f t="shared" si="32"/>
        <v>0</v>
      </c>
      <c r="DA8" s="6"/>
      <c r="DB8" s="3"/>
      <c r="DC8" s="7">
        <f t="shared" si="33"/>
        <v>0</v>
      </c>
      <c r="DD8" s="6"/>
      <c r="DE8" s="3"/>
      <c r="DF8" s="7">
        <f t="shared" si="34"/>
        <v>0</v>
      </c>
      <c r="DG8" s="6"/>
      <c r="DH8" s="3"/>
      <c r="DI8" s="7">
        <f t="shared" si="35"/>
        <v>0</v>
      </c>
      <c r="DJ8" s="6"/>
      <c r="DK8" s="3"/>
      <c r="DL8" s="7">
        <f t="shared" si="36"/>
        <v>0</v>
      </c>
      <c r="DM8" s="6"/>
      <c r="DN8" s="3"/>
      <c r="DO8" s="7">
        <f t="shared" si="37"/>
        <v>0</v>
      </c>
      <c r="DP8" s="6"/>
      <c r="DQ8" s="3"/>
      <c r="DR8" s="7">
        <f t="shared" si="38"/>
        <v>0</v>
      </c>
      <c r="DS8" s="6"/>
      <c r="DT8" s="3"/>
      <c r="DU8" s="7">
        <f t="shared" si="39"/>
        <v>0</v>
      </c>
      <c r="DV8" s="6"/>
      <c r="DW8" s="3"/>
      <c r="DX8" s="7">
        <f t="shared" si="40"/>
        <v>0</v>
      </c>
      <c r="DY8" s="5"/>
      <c r="DZ8" s="21">
        <f t="shared" si="41"/>
        <v>23.57</v>
      </c>
    </row>
    <row r="9" spans="2:130" x14ac:dyDescent="0.25">
      <c r="B9" s="22">
        <v>4</v>
      </c>
      <c r="C9" s="23" t="s">
        <v>15</v>
      </c>
      <c r="D9" s="24">
        <v>1</v>
      </c>
      <c r="E9" s="25" t="s">
        <v>17</v>
      </c>
      <c r="F9" s="30">
        <v>0.03</v>
      </c>
      <c r="G9" s="27"/>
      <c r="H9" s="31">
        <f t="shared" ref="H9" si="42">F9+G9</f>
        <v>0.03</v>
      </c>
      <c r="I9" s="30">
        <v>0.23</v>
      </c>
      <c r="J9" s="32"/>
      <c r="K9" s="31">
        <f t="shared" ref="K9" si="43">I9+J9</f>
        <v>0.23</v>
      </c>
      <c r="L9" s="26">
        <v>0.33</v>
      </c>
      <c r="M9" s="27"/>
      <c r="N9" s="28">
        <f t="shared" ref="N9" si="44">L9+M9</f>
        <v>0.33</v>
      </c>
      <c r="O9" s="26">
        <v>0.34</v>
      </c>
      <c r="P9" s="27"/>
      <c r="Q9" s="28">
        <f t="shared" ref="Q9" si="45">O9+P9</f>
        <v>0.34</v>
      </c>
      <c r="R9" s="26">
        <v>0.38</v>
      </c>
      <c r="S9" s="27"/>
      <c r="T9" s="28">
        <f t="shared" ref="T9" si="46">R9+S9</f>
        <v>0.38</v>
      </c>
      <c r="U9" s="26">
        <v>0.38</v>
      </c>
      <c r="V9" s="27"/>
      <c r="W9" s="28">
        <f t="shared" ref="W9" si="47">U9+V9</f>
        <v>0.38</v>
      </c>
      <c r="X9" s="26">
        <v>0.38</v>
      </c>
      <c r="Y9" s="27"/>
      <c r="Z9" s="28">
        <f t="shared" ref="Z9" si="48">X9+Y9</f>
        <v>0.38</v>
      </c>
      <c r="AA9" s="26">
        <v>0.38</v>
      </c>
      <c r="AB9" s="27"/>
      <c r="AC9" s="28">
        <f t="shared" ref="AC9" si="49">AA9+AB9</f>
        <v>0.38</v>
      </c>
      <c r="AD9" s="26">
        <v>0.34</v>
      </c>
      <c r="AE9" s="27">
        <v>0.02</v>
      </c>
      <c r="AF9" s="28">
        <f t="shared" ref="AF9" si="50">AD9+AE9</f>
        <v>0.36000000000000004</v>
      </c>
      <c r="AG9" s="26">
        <v>0.16</v>
      </c>
      <c r="AH9" s="27">
        <v>0.16</v>
      </c>
      <c r="AI9" s="28">
        <f t="shared" ref="AI9" si="51">AG9+AH9</f>
        <v>0.32</v>
      </c>
      <c r="AJ9" s="26"/>
      <c r="AK9" s="27">
        <v>0.27</v>
      </c>
      <c r="AL9" s="28">
        <f t="shared" ref="AL9" si="52">AJ9+AK9</f>
        <v>0.27</v>
      </c>
      <c r="AM9" s="26"/>
      <c r="AN9" s="27">
        <v>0.28000000000000003</v>
      </c>
      <c r="AO9" s="28">
        <f t="shared" ref="AO9" si="53">AM9+AN9</f>
        <v>0.28000000000000003</v>
      </c>
      <c r="AP9" s="26"/>
      <c r="AQ9" s="27">
        <v>0.28000000000000003</v>
      </c>
      <c r="AR9" s="28">
        <f t="shared" ref="AR9" si="54">AP9+AQ9</f>
        <v>0.28000000000000003</v>
      </c>
      <c r="AS9" s="26"/>
      <c r="AT9" s="27">
        <v>0.32</v>
      </c>
      <c r="AU9" s="28">
        <f t="shared" ref="AU9" si="55">AS9+AT9</f>
        <v>0.32</v>
      </c>
      <c r="AV9" s="30"/>
      <c r="AW9" s="27">
        <v>0.32</v>
      </c>
      <c r="AX9" s="31">
        <f t="shared" ref="AX9" si="56">AV9+AW9</f>
        <v>0.32</v>
      </c>
      <c r="AY9" s="26"/>
      <c r="AZ9" s="27">
        <v>0.35</v>
      </c>
      <c r="BA9" s="28">
        <f t="shared" ref="BA9" si="57">AY9+AZ9</f>
        <v>0.35</v>
      </c>
      <c r="BB9" s="26"/>
      <c r="BC9" s="27">
        <v>0.36</v>
      </c>
      <c r="BD9" s="28">
        <f t="shared" ref="BD9" si="58">BB9+BC9</f>
        <v>0.36</v>
      </c>
      <c r="BE9" s="26"/>
      <c r="BF9" s="27">
        <v>0.37</v>
      </c>
      <c r="BG9" s="28">
        <f t="shared" ref="BG9" si="59">BE9+BF9</f>
        <v>0.37</v>
      </c>
      <c r="BH9" s="26"/>
      <c r="BI9" s="27">
        <v>0.4</v>
      </c>
      <c r="BJ9" s="28">
        <f t="shared" ref="BJ9" si="60">BH9+BI9</f>
        <v>0.4</v>
      </c>
      <c r="BK9" s="26"/>
      <c r="BL9" s="32">
        <v>0.4</v>
      </c>
      <c r="BM9" s="31">
        <f t="shared" ref="BM9" si="61">BK9+BL9</f>
        <v>0.4</v>
      </c>
      <c r="BN9" s="26"/>
      <c r="BO9" s="27">
        <v>0.41</v>
      </c>
      <c r="BP9" s="28">
        <f t="shared" ref="BP9" si="62">BN9+BO9</f>
        <v>0.41</v>
      </c>
      <c r="BQ9" s="26"/>
      <c r="BR9" s="27">
        <v>0.41</v>
      </c>
      <c r="BS9" s="28">
        <f t="shared" ref="BS9" si="63">BQ9+BR9</f>
        <v>0.41</v>
      </c>
      <c r="BT9" s="26"/>
      <c r="BU9" s="27">
        <v>0.42</v>
      </c>
      <c r="BV9" s="28">
        <f t="shared" ref="BV9" si="64">BT9+BU9</f>
        <v>0.42</v>
      </c>
      <c r="BW9" s="26"/>
      <c r="BX9" s="27">
        <v>0.41</v>
      </c>
      <c r="BY9" s="28">
        <f t="shared" ref="BY9" si="65">BW9+BX9</f>
        <v>0.41</v>
      </c>
      <c r="BZ9" s="26"/>
      <c r="CA9" s="27">
        <v>0.4</v>
      </c>
      <c r="CB9" s="28">
        <f t="shared" ref="CB9" si="66">BZ9+CA9</f>
        <v>0.4</v>
      </c>
      <c r="CC9" s="26"/>
      <c r="CD9" s="27">
        <v>0.39</v>
      </c>
      <c r="CE9" s="28">
        <f t="shared" ref="CE9" si="67">CC9+CD9</f>
        <v>0.39</v>
      </c>
      <c r="CF9" s="26"/>
      <c r="CG9" s="27">
        <v>0.39</v>
      </c>
      <c r="CH9" s="28">
        <f t="shared" ref="CH9" si="68">CF9+CG9</f>
        <v>0.39</v>
      </c>
      <c r="CI9" s="26">
        <v>0.03</v>
      </c>
      <c r="CJ9" s="27">
        <v>0.18</v>
      </c>
      <c r="CK9" s="28">
        <f t="shared" ref="CK9" si="69">CI9+CJ9</f>
        <v>0.21</v>
      </c>
      <c r="CL9" s="26">
        <v>0.06</v>
      </c>
      <c r="CM9" s="27">
        <v>0.17</v>
      </c>
      <c r="CN9" s="28">
        <f t="shared" ref="CN9" si="70">CL9+CM9</f>
        <v>0.23</v>
      </c>
      <c r="CO9" s="26">
        <v>3.5999999999999997E-2</v>
      </c>
      <c r="CP9" s="27">
        <v>0.17</v>
      </c>
      <c r="CQ9" s="28">
        <f t="shared" ref="CQ9" si="71">CO9+CP9</f>
        <v>0.20600000000000002</v>
      </c>
      <c r="CR9" s="26"/>
      <c r="CS9" s="27"/>
      <c r="CT9" s="28">
        <f t="shared" ref="CT9" si="72">CR9+CS9</f>
        <v>0</v>
      </c>
      <c r="CU9" s="26"/>
      <c r="CV9" s="27"/>
      <c r="CW9" s="28">
        <f t="shared" ref="CW9" si="73">CU9+CV9</f>
        <v>0</v>
      </c>
      <c r="CX9" s="26"/>
      <c r="CY9" s="27"/>
      <c r="CZ9" s="28">
        <f t="shared" ref="CZ9" si="74">CX9+CY9</f>
        <v>0</v>
      </c>
      <c r="DA9" s="26"/>
      <c r="DB9" s="27"/>
      <c r="DC9" s="28">
        <f t="shared" ref="DC9" si="75">DA9+DB9</f>
        <v>0</v>
      </c>
      <c r="DD9" s="26"/>
      <c r="DE9" s="27"/>
      <c r="DF9" s="28">
        <f t="shared" ref="DF9" si="76">DD9+DE9</f>
        <v>0</v>
      </c>
      <c r="DG9" s="26"/>
      <c r="DH9" s="27"/>
      <c r="DI9" s="28">
        <f t="shared" ref="DI9" si="77">DG9+DH9</f>
        <v>0</v>
      </c>
      <c r="DJ9" s="26"/>
      <c r="DK9" s="27"/>
      <c r="DL9" s="28">
        <f t="shared" ref="DL9" si="78">DJ9+DK9</f>
        <v>0</v>
      </c>
      <c r="DM9" s="26"/>
      <c r="DN9" s="27"/>
      <c r="DO9" s="28">
        <f t="shared" ref="DO9" si="79">DM9+DN9</f>
        <v>0</v>
      </c>
      <c r="DP9" s="26"/>
      <c r="DQ9" s="27"/>
      <c r="DR9" s="28">
        <f t="shared" ref="DR9" si="80">DP9+DQ9</f>
        <v>0</v>
      </c>
      <c r="DS9" s="26"/>
      <c r="DT9" s="27"/>
      <c r="DU9" s="28">
        <f t="shared" ref="DU9" si="81">DS9+DT9</f>
        <v>0</v>
      </c>
      <c r="DV9" s="26"/>
      <c r="DW9" s="27"/>
      <c r="DX9" s="28">
        <f t="shared" ref="DX9" si="82">DV9+DW9</f>
        <v>0</v>
      </c>
      <c r="DY9" s="29"/>
      <c r="DZ9" s="32">
        <f t="shared" ref="DZ9" si="83">H9+K9+N9+Q9+T9+W9+Z9+AC9+AF9+AI9+AL9+AO9+AR9+AU9+AX9+BA9+BD9+BG9+BJ9+BM9+BP9+BS9+BV9+BY9+CB9+CE9+CH9+CK9+CN9+CQ9+CT9+CW9+CZ9+DC9+DF9+DI9+DL9+DO9+DR9+DU9+DX9</f>
        <v>9.9560000000000031</v>
      </c>
    </row>
    <row r="10" spans="2:130" x14ac:dyDescent="0.25">
      <c r="B10" s="9">
        <v>5</v>
      </c>
      <c r="C10" s="1" t="s">
        <v>5</v>
      </c>
      <c r="D10" s="2">
        <v>1</v>
      </c>
      <c r="E10" s="10" t="s">
        <v>17</v>
      </c>
      <c r="F10" s="6">
        <v>0.5</v>
      </c>
      <c r="G10" s="3"/>
      <c r="H10" s="7">
        <f t="shared" si="0"/>
        <v>0.5</v>
      </c>
      <c r="I10" s="6">
        <v>1</v>
      </c>
      <c r="J10" s="3"/>
      <c r="K10" s="7">
        <f t="shared" si="1"/>
        <v>1</v>
      </c>
      <c r="L10" s="6">
        <v>1</v>
      </c>
      <c r="M10" s="3"/>
      <c r="N10" s="7">
        <f t="shared" si="2"/>
        <v>1</v>
      </c>
      <c r="O10" s="6">
        <v>1</v>
      </c>
      <c r="P10" s="3"/>
      <c r="Q10" s="7">
        <f t="shared" si="3"/>
        <v>1</v>
      </c>
      <c r="R10" s="6">
        <v>1</v>
      </c>
      <c r="S10" s="3"/>
      <c r="T10" s="7">
        <f t="shared" si="4"/>
        <v>1</v>
      </c>
      <c r="U10" s="6">
        <v>1</v>
      </c>
      <c r="V10" s="3"/>
      <c r="W10" s="7">
        <f t="shared" si="5"/>
        <v>1</v>
      </c>
      <c r="X10" s="6">
        <v>1</v>
      </c>
      <c r="Y10" s="3"/>
      <c r="Z10" s="7">
        <f t="shared" si="6"/>
        <v>1</v>
      </c>
      <c r="AA10" s="6">
        <v>1</v>
      </c>
      <c r="AB10" s="3"/>
      <c r="AC10" s="7">
        <f t="shared" si="7"/>
        <v>1</v>
      </c>
      <c r="AD10" s="6">
        <v>1</v>
      </c>
      <c r="AE10" s="3"/>
      <c r="AF10" s="7">
        <f t="shared" si="8"/>
        <v>1</v>
      </c>
      <c r="AG10" s="6">
        <v>1</v>
      </c>
      <c r="AH10" s="3"/>
      <c r="AI10" s="7">
        <f t="shared" si="9"/>
        <v>1</v>
      </c>
      <c r="AJ10" s="6">
        <v>1</v>
      </c>
      <c r="AK10" s="3"/>
      <c r="AL10" s="7">
        <f t="shared" si="10"/>
        <v>1</v>
      </c>
      <c r="AM10" s="6">
        <v>1</v>
      </c>
      <c r="AN10" s="3"/>
      <c r="AO10" s="7">
        <f t="shared" si="11"/>
        <v>1</v>
      </c>
      <c r="AP10" s="6">
        <v>1</v>
      </c>
      <c r="AQ10" s="3"/>
      <c r="AR10" s="7">
        <f t="shared" si="12"/>
        <v>1</v>
      </c>
      <c r="AS10" s="6">
        <v>1</v>
      </c>
      <c r="AT10" s="3"/>
      <c r="AU10" s="7">
        <f t="shared" si="13"/>
        <v>1</v>
      </c>
      <c r="AV10" s="6">
        <v>1</v>
      </c>
      <c r="AW10" s="3"/>
      <c r="AX10" s="7">
        <f t="shared" si="14"/>
        <v>1</v>
      </c>
      <c r="AY10" s="6">
        <v>1</v>
      </c>
      <c r="AZ10" s="3"/>
      <c r="BA10" s="7">
        <f t="shared" si="15"/>
        <v>1</v>
      </c>
      <c r="BB10" s="6">
        <v>1</v>
      </c>
      <c r="BC10" s="3"/>
      <c r="BD10" s="7">
        <f t="shared" si="16"/>
        <v>1</v>
      </c>
      <c r="BE10" s="6">
        <v>1</v>
      </c>
      <c r="BF10" s="3"/>
      <c r="BG10" s="7">
        <f t="shared" si="17"/>
        <v>1</v>
      </c>
      <c r="BH10" s="6">
        <v>1</v>
      </c>
      <c r="BI10" s="3">
        <v>1</v>
      </c>
      <c r="BJ10" s="7">
        <f t="shared" si="18"/>
        <v>2</v>
      </c>
      <c r="BK10" s="6">
        <v>1</v>
      </c>
      <c r="BL10" s="3"/>
      <c r="BM10" s="7">
        <f t="shared" si="19"/>
        <v>1</v>
      </c>
      <c r="BN10" s="6">
        <v>1</v>
      </c>
      <c r="BO10" s="3"/>
      <c r="BP10" s="7">
        <f t="shared" si="20"/>
        <v>1</v>
      </c>
      <c r="BQ10" s="6">
        <v>1</v>
      </c>
      <c r="BR10" s="3"/>
      <c r="BS10" s="7">
        <f t="shared" si="21"/>
        <v>1</v>
      </c>
      <c r="BT10" s="6">
        <v>1</v>
      </c>
      <c r="BU10" s="3"/>
      <c r="BV10" s="7">
        <f t="shared" si="22"/>
        <v>1</v>
      </c>
      <c r="BW10" s="6">
        <v>1</v>
      </c>
      <c r="BX10" s="3"/>
      <c r="BY10" s="7">
        <f t="shared" si="23"/>
        <v>1</v>
      </c>
      <c r="BZ10" s="6">
        <v>1</v>
      </c>
      <c r="CA10" s="3"/>
      <c r="CB10" s="7">
        <f t="shared" si="24"/>
        <v>1</v>
      </c>
      <c r="CC10" s="6">
        <v>1</v>
      </c>
      <c r="CD10" s="3"/>
      <c r="CE10" s="7">
        <f t="shared" si="25"/>
        <v>1</v>
      </c>
      <c r="CF10" s="6">
        <v>1</v>
      </c>
      <c r="CG10" s="3"/>
      <c r="CH10" s="7">
        <f t="shared" si="26"/>
        <v>1</v>
      </c>
      <c r="CI10" s="6">
        <v>1</v>
      </c>
      <c r="CJ10" s="3"/>
      <c r="CK10" s="7">
        <f t="shared" si="27"/>
        <v>1</v>
      </c>
      <c r="CL10" s="6">
        <v>1</v>
      </c>
      <c r="CM10" s="3"/>
      <c r="CN10" s="7">
        <f t="shared" si="28"/>
        <v>1</v>
      </c>
      <c r="CO10" s="6">
        <v>1</v>
      </c>
      <c r="CP10" s="3"/>
      <c r="CQ10" s="7">
        <f t="shared" si="29"/>
        <v>1</v>
      </c>
      <c r="CR10" s="6">
        <v>1</v>
      </c>
      <c r="CS10" s="3"/>
      <c r="CT10" s="7">
        <f t="shared" si="30"/>
        <v>1</v>
      </c>
      <c r="CU10" s="6">
        <v>1</v>
      </c>
      <c r="CV10" s="3"/>
      <c r="CW10" s="7">
        <f t="shared" si="31"/>
        <v>1</v>
      </c>
      <c r="CX10" s="6">
        <v>1</v>
      </c>
      <c r="CY10" s="3"/>
      <c r="CZ10" s="7">
        <f t="shared" si="32"/>
        <v>1</v>
      </c>
      <c r="DA10" s="6">
        <v>1</v>
      </c>
      <c r="DB10" s="3"/>
      <c r="DC10" s="7">
        <f t="shared" si="33"/>
        <v>1</v>
      </c>
      <c r="DD10" s="6">
        <v>1</v>
      </c>
      <c r="DE10" s="3"/>
      <c r="DF10" s="7">
        <f t="shared" si="34"/>
        <v>1</v>
      </c>
      <c r="DG10" s="6">
        <v>1</v>
      </c>
      <c r="DH10" s="3"/>
      <c r="DI10" s="7">
        <f t="shared" si="35"/>
        <v>1</v>
      </c>
      <c r="DJ10" s="6">
        <v>1</v>
      </c>
      <c r="DK10" s="3"/>
      <c r="DL10" s="7">
        <f t="shared" si="36"/>
        <v>1</v>
      </c>
      <c r="DM10" s="6">
        <v>1</v>
      </c>
      <c r="DN10" s="3"/>
      <c r="DO10" s="7">
        <f t="shared" si="37"/>
        <v>1</v>
      </c>
      <c r="DP10" s="6">
        <v>1</v>
      </c>
      <c r="DQ10" s="3"/>
      <c r="DR10" s="7">
        <f t="shared" si="38"/>
        <v>1</v>
      </c>
      <c r="DS10" s="6">
        <v>1</v>
      </c>
      <c r="DT10" s="3"/>
      <c r="DU10" s="7">
        <f t="shared" si="39"/>
        <v>1</v>
      </c>
      <c r="DV10" s="6">
        <v>1</v>
      </c>
      <c r="DW10" s="3"/>
      <c r="DX10" s="7">
        <f t="shared" si="40"/>
        <v>1</v>
      </c>
      <c r="DY10" s="5">
        <v>3.5</v>
      </c>
      <c r="DZ10" s="21">
        <f>H10+K10+N10+Q10+T10+W10+Z10+AC10+AF10+AI10+AL10+AO10+AR10+AU10+AX10+BA10+BD10+BG10+BJ10+BM10+BP10+BS10+BV10+BY10+CB10+CE10+CH10+CK10+CN10+CQ10+CT10+CW10+CZ10+DC10+DF10+DI10+DL10+DO10+DR10+DU10+DX10+DY10</f>
        <v>45</v>
      </c>
    </row>
    <row r="11" spans="2:130" x14ac:dyDescent="0.25">
      <c r="B11" s="22">
        <v>6</v>
      </c>
      <c r="C11" s="23" t="s">
        <v>6</v>
      </c>
      <c r="D11" s="24">
        <v>1</v>
      </c>
      <c r="E11" s="25" t="s">
        <v>17</v>
      </c>
      <c r="F11" s="30">
        <v>0.278642</v>
      </c>
      <c r="G11" s="27"/>
      <c r="H11" s="31">
        <f t="shared" si="0"/>
        <v>0.278642</v>
      </c>
      <c r="I11" s="30">
        <v>0.36349100000000001</v>
      </c>
      <c r="J11" s="32">
        <v>3.2729000000000001E-2</v>
      </c>
      <c r="K11" s="31">
        <f t="shared" si="1"/>
        <v>0.39622000000000002</v>
      </c>
      <c r="L11" s="26">
        <v>0.4</v>
      </c>
      <c r="M11" s="27">
        <v>0.25</v>
      </c>
      <c r="N11" s="28">
        <f t="shared" si="2"/>
        <v>0.65</v>
      </c>
      <c r="O11" s="26">
        <v>0.4</v>
      </c>
      <c r="P11" s="27">
        <v>0.36</v>
      </c>
      <c r="Q11" s="28">
        <f t="shared" si="3"/>
        <v>0.76</v>
      </c>
      <c r="R11" s="26">
        <v>0.4</v>
      </c>
      <c r="S11" s="27">
        <v>0.6</v>
      </c>
      <c r="T11" s="28">
        <f t="shared" si="4"/>
        <v>1</v>
      </c>
      <c r="U11" s="26">
        <v>0.4</v>
      </c>
      <c r="V11" s="27">
        <v>0.6</v>
      </c>
      <c r="W11" s="28">
        <f t="shared" si="5"/>
        <v>1</v>
      </c>
      <c r="X11" s="26">
        <v>0.4</v>
      </c>
      <c r="Y11" s="27">
        <v>0.6</v>
      </c>
      <c r="Z11" s="28">
        <f t="shared" si="6"/>
        <v>1</v>
      </c>
      <c r="AA11" s="26">
        <v>0.4</v>
      </c>
      <c r="AB11" s="27">
        <v>0.6</v>
      </c>
      <c r="AC11" s="28">
        <f t="shared" si="7"/>
        <v>1</v>
      </c>
      <c r="AD11" s="26">
        <v>0.4</v>
      </c>
      <c r="AE11" s="27">
        <v>0.6</v>
      </c>
      <c r="AF11" s="28">
        <f t="shared" si="8"/>
        <v>1</v>
      </c>
      <c r="AG11" s="26">
        <v>0.4</v>
      </c>
      <c r="AH11" s="27">
        <v>0.6</v>
      </c>
      <c r="AI11" s="28">
        <f t="shared" si="9"/>
        <v>1</v>
      </c>
      <c r="AJ11" s="26">
        <v>0.4</v>
      </c>
      <c r="AK11" s="27">
        <v>0.6</v>
      </c>
      <c r="AL11" s="28">
        <f t="shared" si="10"/>
        <v>1</v>
      </c>
      <c r="AM11" s="26">
        <v>0.4</v>
      </c>
      <c r="AN11" s="27">
        <v>0.6</v>
      </c>
      <c r="AO11" s="28">
        <f t="shared" si="11"/>
        <v>1</v>
      </c>
      <c r="AP11" s="26">
        <v>0.4</v>
      </c>
      <c r="AQ11" s="27">
        <v>0.6</v>
      </c>
      <c r="AR11" s="28">
        <f t="shared" si="12"/>
        <v>1</v>
      </c>
      <c r="AS11" s="26">
        <v>0.4</v>
      </c>
      <c r="AT11" s="27">
        <v>0.6</v>
      </c>
      <c r="AU11" s="28">
        <f t="shared" si="13"/>
        <v>1</v>
      </c>
      <c r="AV11" s="30">
        <v>0.16786699999999999</v>
      </c>
      <c r="AW11" s="27">
        <v>0.6</v>
      </c>
      <c r="AX11" s="31">
        <f t="shared" si="14"/>
        <v>0.76786699999999997</v>
      </c>
      <c r="AY11" s="26"/>
      <c r="AZ11" s="27">
        <v>0.6</v>
      </c>
      <c r="BA11" s="28">
        <f t="shared" si="15"/>
        <v>0.6</v>
      </c>
      <c r="BB11" s="26"/>
      <c r="BC11" s="27">
        <v>0.6</v>
      </c>
      <c r="BD11" s="28">
        <f t="shared" si="16"/>
        <v>0.6</v>
      </c>
      <c r="BE11" s="26"/>
      <c r="BF11" s="27">
        <v>0.6</v>
      </c>
      <c r="BG11" s="28">
        <f t="shared" si="17"/>
        <v>0.6</v>
      </c>
      <c r="BH11" s="26"/>
      <c r="BI11" s="27">
        <v>0.6</v>
      </c>
      <c r="BJ11" s="28">
        <f t="shared" si="18"/>
        <v>0.6</v>
      </c>
      <c r="BK11" s="26"/>
      <c r="BL11" s="32">
        <v>0.14727100000000001</v>
      </c>
      <c r="BM11" s="31">
        <f t="shared" si="19"/>
        <v>0.14727100000000001</v>
      </c>
      <c r="BN11" s="26"/>
      <c r="BO11" s="27"/>
      <c r="BP11" s="28">
        <f t="shared" si="20"/>
        <v>0</v>
      </c>
      <c r="BQ11" s="26"/>
      <c r="BR11" s="27"/>
      <c r="BS11" s="28">
        <f t="shared" si="21"/>
        <v>0</v>
      </c>
      <c r="BT11" s="26"/>
      <c r="BU11" s="27"/>
      <c r="BV11" s="28">
        <f t="shared" si="22"/>
        <v>0</v>
      </c>
      <c r="BW11" s="26"/>
      <c r="BX11" s="27"/>
      <c r="BY11" s="28">
        <f t="shared" si="23"/>
        <v>0</v>
      </c>
      <c r="BZ11" s="26"/>
      <c r="CA11" s="27"/>
      <c r="CB11" s="28">
        <f t="shared" si="24"/>
        <v>0</v>
      </c>
      <c r="CC11" s="26"/>
      <c r="CD11" s="27"/>
      <c r="CE11" s="28">
        <f t="shared" si="25"/>
        <v>0</v>
      </c>
      <c r="CF11" s="26"/>
      <c r="CG11" s="27"/>
      <c r="CH11" s="28">
        <f t="shared" si="26"/>
        <v>0</v>
      </c>
      <c r="CI11" s="26"/>
      <c r="CJ11" s="27"/>
      <c r="CK11" s="28">
        <f t="shared" si="27"/>
        <v>0</v>
      </c>
      <c r="CL11" s="26"/>
      <c r="CM11" s="27"/>
      <c r="CN11" s="28">
        <f t="shared" si="28"/>
        <v>0</v>
      </c>
      <c r="CO11" s="26"/>
      <c r="CP11" s="27"/>
      <c r="CQ11" s="28">
        <f t="shared" si="29"/>
        <v>0</v>
      </c>
      <c r="CR11" s="26"/>
      <c r="CS11" s="27"/>
      <c r="CT11" s="28">
        <f t="shared" si="30"/>
        <v>0</v>
      </c>
      <c r="CU11" s="26"/>
      <c r="CV11" s="27"/>
      <c r="CW11" s="28">
        <f t="shared" si="31"/>
        <v>0</v>
      </c>
      <c r="CX11" s="26"/>
      <c r="CY11" s="27"/>
      <c r="CZ11" s="28">
        <f t="shared" si="32"/>
        <v>0</v>
      </c>
      <c r="DA11" s="26"/>
      <c r="DB11" s="27"/>
      <c r="DC11" s="28">
        <f t="shared" si="33"/>
        <v>0</v>
      </c>
      <c r="DD11" s="26"/>
      <c r="DE11" s="27"/>
      <c r="DF11" s="28">
        <f t="shared" si="34"/>
        <v>0</v>
      </c>
      <c r="DG11" s="26"/>
      <c r="DH11" s="27"/>
      <c r="DI11" s="28">
        <f t="shared" si="35"/>
        <v>0</v>
      </c>
      <c r="DJ11" s="26"/>
      <c r="DK11" s="27"/>
      <c r="DL11" s="28">
        <f t="shared" si="36"/>
        <v>0</v>
      </c>
      <c r="DM11" s="26"/>
      <c r="DN11" s="27"/>
      <c r="DO11" s="28">
        <f t="shared" si="37"/>
        <v>0</v>
      </c>
      <c r="DP11" s="26"/>
      <c r="DQ11" s="27"/>
      <c r="DR11" s="28">
        <f t="shared" si="38"/>
        <v>0</v>
      </c>
      <c r="DS11" s="26"/>
      <c r="DT11" s="27"/>
      <c r="DU11" s="28">
        <f t="shared" si="39"/>
        <v>0</v>
      </c>
      <c r="DV11" s="26"/>
      <c r="DW11" s="27"/>
      <c r="DX11" s="28">
        <f t="shared" si="40"/>
        <v>0</v>
      </c>
      <c r="DY11" s="29"/>
      <c r="DZ11" s="32">
        <f t="shared" si="41"/>
        <v>15.4</v>
      </c>
    </row>
    <row r="12" spans="2:130" x14ac:dyDescent="0.25">
      <c r="B12" s="9">
        <v>7</v>
      </c>
      <c r="C12" s="1" t="s">
        <v>7</v>
      </c>
      <c r="D12" s="2">
        <v>1</v>
      </c>
      <c r="E12" s="10" t="s">
        <v>17</v>
      </c>
      <c r="F12" s="6"/>
      <c r="G12" s="3">
        <v>0.05</v>
      </c>
      <c r="H12" s="7">
        <f>F12+G12</f>
        <v>0.05</v>
      </c>
      <c r="I12" s="6"/>
      <c r="J12" s="3">
        <v>0.15</v>
      </c>
      <c r="K12" s="7">
        <f t="shared" si="1"/>
        <v>0.15</v>
      </c>
      <c r="L12" s="6"/>
      <c r="M12" s="3">
        <v>0.25</v>
      </c>
      <c r="N12" s="7">
        <f t="shared" si="2"/>
        <v>0.25</v>
      </c>
      <c r="O12" s="6"/>
      <c r="P12" s="3">
        <v>0.35</v>
      </c>
      <c r="Q12" s="7">
        <f t="shared" si="3"/>
        <v>0.35</v>
      </c>
      <c r="R12" s="6"/>
      <c r="S12" s="3">
        <v>0.5</v>
      </c>
      <c r="T12" s="7">
        <f t="shared" si="4"/>
        <v>0.5</v>
      </c>
      <c r="U12" s="6"/>
      <c r="V12" s="3">
        <v>1.1000000000000001</v>
      </c>
      <c r="W12" s="7">
        <f t="shared" si="5"/>
        <v>1.1000000000000001</v>
      </c>
      <c r="X12" s="6"/>
      <c r="Y12" s="3">
        <v>1.1000000000000001</v>
      </c>
      <c r="Z12" s="7">
        <f t="shared" si="6"/>
        <v>1.1000000000000001</v>
      </c>
      <c r="AA12" s="6"/>
      <c r="AB12" s="3">
        <v>1.1000000000000001</v>
      </c>
      <c r="AC12" s="7">
        <f t="shared" si="7"/>
        <v>1.1000000000000001</v>
      </c>
      <c r="AD12" s="6"/>
      <c r="AE12" s="3">
        <v>1.1000000000000001</v>
      </c>
      <c r="AF12" s="7">
        <f t="shared" si="8"/>
        <v>1.1000000000000001</v>
      </c>
      <c r="AG12" s="6"/>
      <c r="AH12" s="3">
        <v>1.1000000000000001</v>
      </c>
      <c r="AI12" s="7">
        <f t="shared" si="9"/>
        <v>1.1000000000000001</v>
      </c>
      <c r="AJ12" s="6"/>
      <c r="AK12" s="3">
        <v>1.1000000000000001</v>
      </c>
      <c r="AL12" s="7">
        <f t="shared" si="10"/>
        <v>1.1000000000000001</v>
      </c>
      <c r="AM12" s="6"/>
      <c r="AN12" s="3">
        <v>1.1000000000000001</v>
      </c>
      <c r="AO12" s="7">
        <f t="shared" si="11"/>
        <v>1.1000000000000001</v>
      </c>
      <c r="AP12" s="6"/>
      <c r="AQ12" s="3">
        <v>1.1000000000000001</v>
      </c>
      <c r="AR12" s="7">
        <f t="shared" si="12"/>
        <v>1.1000000000000001</v>
      </c>
      <c r="AS12" s="6"/>
      <c r="AT12" s="3">
        <v>1.1000000000000001</v>
      </c>
      <c r="AU12" s="7">
        <f t="shared" si="13"/>
        <v>1.1000000000000001</v>
      </c>
      <c r="AV12" s="6"/>
      <c r="AW12" s="3">
        <v>1.1000000000000001</v>
      </c>
      <c r="AX12" s="7">
        <f t="shared" si="14"/>
        <v>1.1000000000000001</v>
      </c>
      <c r="AY12" s="6"/>
      <c r="AZ12" s="3">
        <v>1.1000000000000001</v>
      </c>
      <c r="BA12" s="7">
        <f t="shared" si="15"/>
        <v>1.1000000000000001</v>
      </c>
      <c r="BB12" s="6"/>
      <c r="BC12" s="3">
        <v>1.1000000000000001</v>
      </c>
      <c r="BD12" s="7">
        <f t="shared" si="16"/>
        <v>1.1000000000000001</v>
      </c>
      <c r="BE12" s="6"/>
      <c r="BF12" s="3">
        <v>1.1000000000000001</v>
      </c>
      <c r="BG12" s="7">
        <f t="shared" si="17"/>
        <v>1.1000000000000001</v>
      </c>
      <c r="BH12" s="6"/>
      <c r="BI12" s="3">
        <v>1.1000000000000001</v>
      </c>
      <c r="BJ12" s="7">
        <f t="shared" si="18"/>
        <v>1.1000000000000001</v>
      </c>
      <c r="BK12" s="6"/>
      <c r="BL12" s="3">
        <v>1.1000000000000001</v>
      </c>
      <c r="BM12" s="7">
        <f t="shared" si="19"/>
        <v>1.1000000000000001</v>
      </c>
      <c r="BN12" s="6"/>
      <c r="BO12" s="3">
        <v>1.1000000000000001</v>
      </c>
      <c r="BP12" s="7">
        <f t="shared" si="20"/>
        <v>1.1000000000000001</v>
      </c>
      <c r="BQ12" s="6"/>
      <c r="BR12" s="3">
        <v>1.1000000000000001</v>
      </c>
      <c r="BS12" s="7">
        <f t="shared" si="21"/>
        <v>1.1000000000000001</v>
      </c>
      <c r="BT12" s="6"/>
      <c r="BU12" s="3">
        <v>1.1000000000000001</v>
      </c>
      <c r="BV12" s="7">
        <f t="shared" si="22"/>
        <v>1.1000000000000001</v>
      </c>
      <c r="BW12" s="6"/>
      <c r="BX12" s="3">
        <v>1.1000000000000001</v>
      </c>
      <c r="BY12" s="7">
        <f t="shared" si="23"/>
        <v>1.1000000000000001</v>
      </c>
      <c r="BZ12" s="6"/>
      <c r="CA12" s="3">
        <v>1.1000000000000001</v>
      </c>
      <c r="CB12" s="7">
        <f t="shared" si="24"/>
        <v>1.1000000000000001</v>
      </c>
      <c r="CC12" s="6"/>
      <c r="CD12" s="3">
        <v>1.1000000000000001</v>
      </c>
      <c r="CE12" s="7">
        <f t="shared" si="25"/>
        <v>1.1000000000000001</v>
      </c>
      <c r="CF12" s="6"/>
      <c r="CG12" s="3">
        <v>1.1000000000000001</v>
      </c>
      <c r="CH12" s="7">
        <f t="shared" si="26"/>
        <v>1.1000000000000001</v>
      </c>
      <c r="CI12" s="6"/>
      <c r="CJ12" s="3">
        <v>1.1000000000000001</v>
      </c>
      <c r="CK12" s="7">
        <f t="shared" si="27"/>
        <v>1.1000000000000001</v>
      </c>
      <c r="CL12" s="6"/>
      <c r="CM12" s="3">
        <v>1.1000000000000001</v>
      </c>
      <c r="CN12" s="7">
        <f t="shared" si="28"/>
        <v>1.1000000000000001</v>
      </c>
      <c r="CO12" s="6"/>
      <c r="CP12" s="3">
        <v>1.1000000000000001</v>
      </c>
      <c r="CQ12" s="7">
        <f t="shared" si="29"/>
        <v>1.1000000000000001</v>
      </c>
      <c r="CR12" s="6"/>
      <c r="CS12" s="3"/>
      <c r="CT12" s="7">
        <f t="shared" si="30"/>
        <v>0</v>
      </c>
      <c r="CU12" s="6"/>
      <c r="CV12" s="3"/>
      <c r="CW12" s="7">
        <f t="shared" si="31"/>
        <v>0</v>
      </c>
      <c r="CX12" s="6"/>
      <c r="CY12" s="3"/>
      <c r="CZ12" s="7">
        <f t="shared" si="32"/>
        <v>0</v>
      </c>
      <c r="DA12" s="6"/>
      <c r="DB12" s="3"/>
      <c r="DC12" s="7">
        <f t="shared" si="33"/>
        <v>0</v>
      </c>
      <c r="DD12" s="6"/>
      <c r="DE12" s="3"/>
      <c r="DF12" s="7">
        <f t="shared" si="34"/>
        <v>0</v>
      </c>
      <c r="DG12" s="6"/>
      <c r="DH12" s="3"/>
      <c r="DI12" s="7">
        <f t="shared" si="35"/>
        <v>0</v>
      </c>
      <c r="DJ12" s="6"/>
      <c r="DK12" s="3"/>
      <c r="DL12" s="7">
        <f t="shared" si="36"/>
        <v>0</v>
      </c>
      <c r="DM12" s="6"/>
      <c r="DN12" s="3"/>
      <c r="DO12" s="7">
        <f t="shared" si="37"/>
        <v>0</v>
      </c>
      <c r="DP12" s="6"/>
      <c r="DQ12" s="3"/>
      <c r="DR12" s="7">
        <f t="shared" si="38"/>
        <v>0</v>
      </c>
      <c r="DS12" s="6"/>
      <c r="DT12" s="3"/>
      <c r="DU12" s="7">
        <f t="shared" si="39"/>
        <v>0</v>
      </c>
      <c r="DV12" s="6"/>
      <c r="DW12" s="3"/>
      <c r="DX12" s="7">
        <f t="shared" si="40"/>
        <v>0</v>
      </c>
      <c r="DY12" s="5"/>
      <c r="DZ12" s="21">
        <f t="shared" si="41"/>
        <v>28.800000000000015</v>
      </c>
    </row>
    <row r="13" spans="2:130" x14ac:dyDescent="0.25">
      <c r="B13" s="22">
        <v>8</v>
      </c>
      <c r="C13" s="23" t="s">
        <v>8</v>
      </c>
      <c r="D13" s="24">
        <v>1</v>
      </c>
      <c r="E13" s="25" t="s">
        <v>17</v>
      </c>
      <c r="F13" s="30">
        <v>0.625</v>
      </c>
      <c r="G13" s="27"/>
      <c r="H13" s="31">
        <f t="shared" si="0"/>
        <v>0.625</v>
      </c>
      <c r="I13" s="26">
        <v>0.9</v>
      </c>
      <c r="J13" s="27"/>
      <c r="K13" s="28">
        <f t="shared" si="1"/>
        <v>0.9</v>
      </c>
      <c r="L13" s="26">
        <v>1</v>
      </c>
      <c r="M13" s="27"/>
      <c r="N13" s="28">
        <f t="shared" si="2"/>
        <v>1</v>
      </c>
      <c r="O13" s="26">
        <v>1</v>
      </c>
      <c r="P13" s="27"/>
      <c r="Q13" s="28">
        <f t="shared" si="3"/>
        <v>1</v>
      </c>
      <c r="R13" s="26">
        <v>1</v>
      </c>
      <c r="S13" s="27"/>
      <c r="T13" s="28">
        <f t="shared" si="4"/>
        <v>1</v>
      </c>
      <c r="U13" s="26">
        <v>1</v>
      </c>
      <c r="V13" s="27"/>
      <c r="W13" s="28">
        <f t="shared" si="5"/>
        <v>1</v>
      </c>
      <c r="X13" s="26">
        <v>1</v>
      </c>
      <c r="Y13" s="27"/>
      <c r="Z13" s="28">
        <f t="shared" si="6"/>
        <v>1</v>
      </c>
      <c r="AA13" s="26">
        <v>0.9</v>
      </c>
      <c r="AB13" s="27">
        <v>0.1</v>
      </c>
      <c r="AC13" s="28">
        <f t="shared" si="7"/>
        <v>1</v>
      </c>
      <c r="AD13" s="26">
        <v>0.75</v>
      </c>
      <c r="AE13" s="27">
        <v>0.25</v>
      </c>
      <c r="AF13" s="28">
        <f t="shared" si="8"/>
        <v>1</v>
      </c>
      <c r="AG13" s="26">
        <v>0.62</v>
      </c>
      <c r="AH13" s="27">
        <v>0.38</v>
      </c>
      <c r="AI13" s="28">
        <f t="shared" si="9"/>
        <v>1</v>
      </c>
      <c r="AJ13" s="26">
        <v>0.5</v>
      </c>
      <c r="AK13" s="27">
        <v>0.5</v>
      </c>
      <c r="AL13" s="28">
        <f t="shared" si="10"/>
        <v>1</v>
      </c>
      <c r="AM13" s="26">
        <v>0.45</v>
      </c>
      <c r="AN13" s="27">
        <v>0.55000000000000004</v>
      </c>
      <c r="AO13" s="28">
        <f t="shared" si="11"/>
        <v>1</v>
      </c>
      <c r="AP13" s="26">
        <v>0.4</v>
      </c>
      <c r="AQ13" s="27">
        <v>0.6</v>
      </c>
      <c r="AR13" s="28">
        <f t="shared" si="12"/>
        <v>1</v>
      </c>
      <c r="AS13" s="26">
        <v>0.4</v>
      </c>
      <c r="AT13" s="27">
        <v>0.6</v>
      </c>
      <c r="AU13" s="28">
        <f t="shared" si="13"/>
        <v>1</v>
      </c>
      <c r="AV13" s="26">
        <v>0.35</v>
      </c>
      <c r="AW13" s="27">
        <v>0.65</v>
      </c>
      <c r="AX13" s="28">
        <f t="shared" si="14"/>
        <v>1</v>
      </c>
      <c r="AY13" s="26">
        <v>0.35</v>
      </c>
      <c r="AZ13" s="27">
        <v>0.65</v>
      </c>
      <c r="BA13" s="28">
        <f t="shared" si="15"/>
        <v>1</v>
      </c>
      <c r="BB13" s="26">
        <v>0.21</v>
      </c>
      <c r="BC13" s="27">
        <v>0.79</v>
      </c>
      <c r="BD13" s="28">
        <f t="shared" si="16"/>
        <v>1</v>
      </c>
      <c r="BE13" s="26"/>
      <c r="BF13" s="27">
        <v>1</v>
      </c>
      <c r="BG13" s="28">
        <f t="shared" si="17"/>
        <v>1</v>
      </c>
      <c r="BH13" s="26"/>
      <c r="BI13" s="27">
        <v>1</v>
      </c>
      <c r="BJ13" s="28">
        <f t="shared" si="18"/>
        <v>1</v>
      </c>
      <c r="BK13" s="26"/>
      <c r="BL13" s="27">
        <v>1</v>
      </c>
      <c r="BM13" s="28">
        <f t="shared" si="19"/>
        <v>1</v>
      </c>
      <c r="BN13" s="26"/>
      <c r="BO13" s="27">
        <v>1</v>
      </c>
      <c r="BP13" s="28">
        <f t="shared" si="20"/>
        <v>1</v>
      </c>
      <c r="BQ13" s="26"/>
      <c r="BR13" s="27">
        <v>1</v>
      </c>
      <c r="BS13" s="28">
        <f t="shared" si="21"/>
        <v>1</v>
      </c>
      <c r="BT13" s="26"/>
      <c r="BU13" s="27">
        <v>1</v>
      </c>
      <c r="BV13" s="28">
        <f t="shared" si="22"/>
        <v>1</v>
      </c>
      <c r="BW13" s="26"/>
      <c r="BX13" s="27">
        <v>0.7</v>
      </c>
      <c r="BY13" s="28">
        <f t="shared" si="23"/>
        <v>0.7</v>
      </c>
      <c r="BZ13" s="26"/>
      <c r="CA13" s="27">
        <v>0.5</v>
      </c>
      <c r="CB13" s="28">
        <f t="shared" si="24"/>
        <v>0.5</v>
      </c>
      <c r="CC13" s="26"/>
      <c r="CD13" s="27">
        <v>0.24</v>
      </c>
      <c r="CE13" s="28">
        <f t="shared" si="25"/>
        <v>0.24</v>
      </c>
      <c r="CF13" s="26"/>
      <c r="CG13" s="27"/>
      <c r="CH13" s="28">
        <f t="shared" si="26"/>
        <v>0</v>
      </c>
      <c r="CI13" s="26"/>
      <c r="CJ13" s="27"/>
      <c r="CK13" s="28">
        <f t="shared" si="27"/>
        <v>0</v>
      </c>
      <c r="CL13" s="26"/>
      <c r="CM13" s="27"/>
      <c r="CN13" s="28">
        <f t="shared" si="28"/>
        <v>0</v>
      </c>
      <c r="CO13" s="26"/>
      <c r="CP13" s="27"/>
      <c r="CQ13" s="28">
        <f t="shared" si="29"/>
        <v>0</v>
      </c>
      <c r="CR13" s="26"/>
      <c r="CS13" s="27"/>
      <c r="CT13" s="28">
        <f t="shared" si="30"/>
        <v>0</v>
      </c>
      <c r="CU13" s="26"/>
      <c r="CV13" s="27"/>
      <c r="CW13" s="28">
        <f t="shared" si="31"/>
        <v>0</v>
      </c>
      <c r="CX13" s="26"/>
      <c r="CY13" s="27"/>
      <c r="CZ13" s="28">
        <f t="shared" si="32"/>
        <v>0</v>
      </c>
      <c r="DA13" s="26"/>
      <c r="DB13" s="27"/>
      <c r="DC13" s="28">
        <f t="shared" si="33"/>
        <v>0</v>
      </c>
      <c r="DD13" s="26"/>
      <c r="DE13" s="27"/>
      <c r="DF13" s="28">
        <f t="shared" si="34"/>
        <v>0</v>
      </c>
      <c r="DG13" s="26"/>
      <c r="DH13" s="27"/>
      <c r="DI13" s="28">
        <f t="shared" si="35"/>
        <v>0</v>
      </c>
      <c r="DJ13" s="26"/>
      <c r="DK13" s="27"/>
      <c r="DL13" s="28">
        <f t="shared" si="36"/>
        <v>0</v>
      </c>
      <c r="DM13" s="26"/>
      <c r="DN13" s="27"/>
      <c r="DO13" s="28">
        <f t="shared" si="37"/>
        <v>0</v>
      </c>
      <c r="DP13" s="26"/>
      <c r="DQ13" s="27"/>
      <c r="DR13" s="28">
        <f t="shared" si="38"/>
        <v>0</v>
      </c>
      <c r="DS13" s="26"/>
      <c r="DT13" s="27"/>
      <c r="DU13" s="28">
        <f t="shared" si="39"/>
        <v>0</v>
      </c>
      <c r="DV13" s="26"/>
      <c r="DW13" s="27"/>
      <c r="DX13" s="28">
        <f t="shared" si="40"/>
        <v>0</v>
      </c>
      <c r="DY13" s="29"/>
      <c r="DZ13" s="32">
        <f t="shared" si="41"/>
        <v>23.964999999999996</v>
      </c>
    </row>
    <row r="14" spans="2:130" x14ac:dyDescent="0.25">
      <c r="B14" s="9">
        <v>9</v>
      </c>
      <c r="C14" s="1" t="s">
        <v>9</v>
      </c>
      <c r="D14" s="2">
        <v>1</v>
      </c>
      <c r="E14" s="10" t="s">
        <v>17</v>
      </c>
      <c r="F14" s="6">
        <v>0.1</v>
      </c>
      <c r="G14" s="3"/>
      <c r="H14" s="7">
        <f t="shared" si="0"/>
        <v>0.1</v>
      </c>
      <c r="I14" s="6">
        <v>0.25</v>
      </c>
      <c r="J14" s="3"/>
      <c r="K14" s="7">
        <f t="shared" si="1"/>
        <v>0.25</v>
      </c>
      <c r="L14" s="6">
        <v>0.35</v>
      </c>
      <c r="M14" s="3"/>
      <c r="N14" s="7">
        <f t="shared" si="2"/>
        <v>0.35</v>
      </c>
      <c r="O14" s="6">
        <v>0.45</v>
      </c>
      <c r="P14" s="3"/>
      <c r="Q14" s="7">
        <f t="shared" si="3"/>
        <v>0.45</v>
      </c>
      <c r="R14" s="6">
        <v>0.6</v>
      </c>
      <c r="S14" s="3"/>
      <c r="T14" s="7">
        <f t="shared" si="4"/>
        <v>0.6</v>
      </c>
      <c r="U14" s="6">
        <v>0.7</v>
      </c>
      <c r="V14" s="3"/>
      <c r="W14" s="7">
        <f t="shared" si="5"/>
        <v>0.7</v>
      </c>
      <c r="X14" s="6">
        <v>1</v>
      </c>
      <c r="Y14" s="3"/>
      <c r="Z14" s="7">
        <f t="shared" si="6"/>
        <v>1</v>
      </c>
      <c r="AA14" s="6">
        <v>1.2</v>
      </c>
      <c r="AB14" s="3"/>
      <c r="AC14" s="7">
        <f t="shared" si="7"/>
        <v>1.2</v>
      </c>
      <c r="AD14" s="6">
        <v>1.2</v>
      </c>
      <c r="AE14" s="3"/>
      <c r="AF14" s="7">
        <f t="shared" si="8"/>
        <v>1.2</v>
      </c>
      <c r="AG14" s="6">
        <v>1.2</v>
      </c>
      <c r="AH14" s="3"/>
      <c r="AI14" s="7">
        <f t="shared" si="9"/>
        <v>1.2</v>
      </c>
      <c r="AJ14" s="6">
        <v>1.2</v>
      </c>
      <c r="AK14" s="3"/>
      <c r="AL14" s="7">
        <f t="shared" si="10"/>
        <v>1.2</v>
      </c>
      <c r="AM14" s="6">
        <v>1.2</v>
      </c>
      <c r="AN14" s="3"/>
      <c r="AO14" s="7">
        <f t="shared" si="11"/>
        <v>1.2</v>
      </c>
      <c r="AP14" s="6">
        <v>1.2</v>
      </c>
      <c r="AQ14" s="3"/>
      <c r="AR14" s="7">
        <f t="shared" si="12"/>
        <v>1.2</v>
      </c>
      <c r="AS14" s="6">
        <v>1.2</v>
      </c>
      <c r="AT14" s="3"/>
      <c r="AU14" s="7">
        <f t="shared" si="13"/>
        <v>1.2</v>
      </c>
      <c r="AV14" s="6">
        <v>1.2</v>
      </c>
      <c r="AW14" s="3"/>
      <c r="AX14" s="7">
        <f t="shared" si="14"/>
        <v>1.2</v>
      </c>
      <c r="AY14" s="6">
        <v>1.2</v>
      </c>
      <c r="AZ14" s="3"/>
      <c r="BA14" s="7">
        <f t="shared" si="15"/>
        <v>1.2</v>
      </c>
      <c r="BB14" s="6">
        <v>1.2</v>
      </c>
      <c r="BC14" s="3"/>
      <c r="BD14" s="7">
        <f t="shared" si="16"/>
        <v>1.2</v>
      </c>
      <c r="BE14" s="6">
        <v>1.2</v>
      </c>
      <c r="BF14" s="3"/>
      <c r="BG14" s="7">
        <f t="shared" si="17"/>
        <v>1.2</v>
      </c>
      <c r="BH14" s="6">
        <v>1.2</v>
      </c>
      <c r="BI14" s="3"/>
      <c r="BJ14" s="7">
        <f t="shared" si="18"/>
        <v>1.2</v>
      </c>
      <c r="BK14" s="6">
        <v>1.2</v>
      </c>
      <c r="BL14" s="3"/>
      <c r="BM14" s="7">
        <f t="shared" si="19"/>
        <v>1.2</v>
      </c>
      <c r="BN14" s="6">
        <v>1.2</v>
      </c>
      <c r="BO14" s="3"/>
      <c r="BP14" s="7">
        <f t="shared" si="20"/>
        <v>1.2</v>
      </c>
      <c r="BQ14" s="6">
        <v>1.2</v>
      </c>
      <c r="BR14" s="3"/>
      <c r="BS14" s="7">
        <f t="shared" si="21"/>
        <v>1.2</v>
      </c>
      <c r="BT14" s="6">
        <v>1.2</v>
      </c>
      <c r="BU14" s="3"/>
      <c r="BV14" s="7">
        <f t="shared" si="22"/>
        <v>1.2</v>
      </c>
      <c r="BW14" s="6">
        <v>1.2</v>
      </c>
      <c r="BX14" s="3"/>
      <c r="BY14" s="7">
        <f t="shared" si="23"/>
        <v>1.2</v>
      </c>
      <c r="BZ14" s="6">
        <v>1.2</v>
      </c>
      <c r="CA14" s="3"/>
      <c r="CB14" s="7">
        <f t="shared" si="24"/>
        <v>1.2</v>
      </c>
      <c r="CC14" s="6">
        <v>1.2</v>
      </c>
      <c r="CD14" s="3"/>
      <c r="CE14" s="7">
        <f t="shared" si="25"/>
        <v>1.2</v>
      </c>
      <c r="CF14" s="6">
        <v>1.2</v>
      </c>
      <c r="CG14" s="3"/>
      <c r="CH14" s="7">
        <f t="shared" si="26"/>
        <v>1.2</v>
      </c>
      <c r="CI14" s="6">
        <v>1.2</v>
      </c>
      <c r="CJ14" s="3"/>
      <c r="CK14" s="7">
        <f t="shared" si="27"/>
        <v>1.2</v>
      </c>
      <c r="CL14" s="6">
        <v>1.2</v>
      </c>
      <c r="CM14" s="3"/>
      <c r="CN14" s="7">
        <f t="shared" si="28"/>
        <v>1.2</v>
      </c>
      <c r="CO14" s="6">
        <v>1.2</v>
      </c>
      <c r="CP14" s="3"/>
      <c r="CQ14" s="7">
        <f t="shared" si="29"/>
        <v>1.2</v>
      </c>
      <c r="CR14" s="6"/>
      <c r="CS14" s="3"/>
      <c r="CT14" s="7">
        <f t="shared" si="30"/>
        <v>0</v>
      </c>
      <c r="CU14" s="6"/>
      <c r="CV14" s="3"/>
      <c r="CW14" s="7">
        <f t="shared" si="31"/>
        <v>0</v>
      </c>
      <c r="CX14" s="6"/>
      <c r="CY14" s="3"/>
      <c r="CZ14" s="7">
        <f t="shared" si="32"/>
        <v>0</v>
      </c>
      <c r="DA14" s="6"/>
      <c r="DB14" s="3"/>
      <c r="DC14" s="7">
        <f t="shared" si="33"/>
        <v>0</v>
      </c>
      <c r="DD14" s="6"/>
      <c r="DE14" s="3"/>
      <c r="DF14" s="7">
        <f t="shared" si="34"/>
        <v>0</v>
      </c>
      <c r="DG14" s="6"/>
      <c r="DH14" s="3"/>
      <c r="DI14" s="7">
        <f t="shared" si="35"/>
        <v>0</v>
      </c>
      <c r="DJ14" s="6"/>
      <c r="DK14" s="3"/>
      <c r="DL14" s="7">
        <f t="shared" si="36"/>
        <v>0</v>
      </c>
      <c r="DM14" s="6"/>
      <c r="DN14" s="3"/>
      <c r="DO14" s="7">
        <f t="shared" si="37"/>
        <v>0</v>
      </c>
      <c r="DP14" s="6"/>
      <c r="DQ14" s="3"/>
      <c r="DR14" s="7">
        <f t="shared" si="38"/>
        <v>0</v>
      </c>
      <c r="DS14" s="6"/>
      <c r="DT14" s="3"/>
      <c r="DU14" s="7">
        <f t="shared" si="39"/>
        <v>0</v>
      </c>
      <c r="DV14" s="6"/>
      <c r="DW14" s="3"/>
      <c r="DX14" s="7">
        <f t="shared" si="40"/>
        <v>0</v>
      </c>
      <c r="DY14" s="5"/>
      <c r="DZ14" s="21">
        <f t="shared" si="41"/>
        <v>31.049999999999986</v>
      </c>
    </row>
    <row r="15" spans="2:130" ht="15.75" customHeight="1" x14ac:dyDescent="0.25">
      <c r="B15" s="22">
        <v>10</v>
      </c>
      <c r="C15" s="23" t="s">
        <v>10</v>
      </c>
      <c r="D15" s="24">
        <v>1</v>
      </c>
      <c r="E15" s="25" t="s">
        <v>17</v>
      </c>
      <c r="F15" s="26">
        <v>0.5</v>
      </c>
      <c r="G15" s="27"/>
      <c r="H15" s="28">
        <f t="shared" si="0"/>
        <v>0.5</v>
      </c>
      <c r="I15" s="26">
        <v>0.8</v>
      </c>
      <c r="J15" s="27"/>
      <c r="K15" s="28">
        <f t="shared" si="1"/>
        <v>0.8</v>
      </c>
      <c r="L15" s="26">
        <v>0.8</v>
      </c>
      <c r="M15" s="27"/>
      <c r="N15" s="28">
        <f t="shared" si="2"/>
        <v>0.8</v>
      </c>
      <c r="O15" s="26">
        <v>0.8</v>
      </c>
      <c r="P15" s="27"/>
      <c r="Q15" s="28">
        <f t="shared" si="3"/>
        <v>0.8</v>
      </c>
      <c r="R15" s="26">
        <v>0.8</v>
      </c>
      <c r="S15" s="27"/>
      <c r="T15" s="28">
        <f t="shared" si="4"/>
        <v>0.8</v>
      </c>
      <c r="U15" s="26">
        <v>0.8</v>
      </c>
      <c r="V15" s="27"/>
      <c r="W15" s="28">
        <f t="shared" si="5"/>
        <v>0.8</v>
      </c>
      <c r="X15" s="26">
        <v>0.8</v>
      </c>
      <c r="Y15" s="27"/>
      <c r="Z15" s="28">
        <f t="shared" si="6"/>
        <v>0.8</v>
      </c>
      <c r="AA15" s="26">
        <v>0.8</v>
      </c>
      <c r="AB15" s="27"/>
      <c r="AC15" s="28">
        <f t="shared" si="7"/>
        <v>0.8</v>
      </c>
      <c r="AD15" s="26">
        <v>0.8</v>
      </c>
      <c r="AE15" s="27"/>
      <c r="AF15" s="28">
        <f t="shared" si="8"/>
        <v>0.8</v>
      </c>
      <c r="AG15" s="26">
        <v>0.8</v>
      </c>
      <c r="AH15" s="27"/>
      <c r="AI15" s="28">
        <f t="shared" si="9"/>
        <v>0.8</v>
      </c>
      <c r="AJ15" s="26">
        <v>0.8</v>
      </c>
      <c r="AK15" s="27"/>
      <c r="AL15" s="28">
        <f t="shared" si="10"/>
        <v>0.8</v>
      </c>
      <c r="AM15" s="26">
        <v>0.8</v>
      </c>
      <c r="AN15" s="27"/>
      <c r="AO15" s="28">
        <f t="shared" si="11"/>
        <v>0.8</v>
      </c>
      <c r="AP15" s="26">
        <v>0.8</v>
      </c>
      <c r="AQ15" s="27"/>
      <c r="AR15" s="28">
        <f t="shared" si="12"/>
        <v>0.8</v>
      </c>
      <c r="AS15" s="26">
        <v>0.8</v>
      </c>
      <c r="AT15" s="27"/>
      <c r="AU15" s="28">
        <f t="shared" si="13"/>
        <v>0.8</v>
      </c>
      <c r="AV15" s="26">
        <v>0.8</v>
      </c>
      <c r="AW15" s="27"/>
      <c r="AX15" s="28">
        <f t="shared" si="14"/>
        <v>0.8</v>
      </c>
      <c r="AY15" s="26">
        <v>0.8</v>
      </c>
      <c r="AZ15" s="27"/>
      <c r="BA15" s="28">
        <f t="shared" si="15"/>
        <v>0.8</v>
      </c>
      <c r="BB15" s="26">
        <v>0.8</v>
      </c>
      <c r="BC15" s="27"/>
      <c r="BD15" s="28">
        <f t="shared" si="16"/>
        <v>0.8</v>
      </c>
      <c r="BE15" s="26">
        <v>0.8</v>
      </c>
      <c r="BF15" s="27"/>
      <c r="BG15" s="28">
        <f t="shared" si="17"/>
        <v>0.8</v>
      </c>
      <c r="BH15" s="26">
        <v>0.8</v>
      </c>
      <c r="BI15" s="27"/>
      <c r="BJ15" s="28">
        <f t="shared" si="18"/>
        <v>0.8</v>
      </c>
      <c r="BK15" s="26">
        <v>0.8</v>
      </c>
      <c r="BL15" s="27"/>
      <c r="BM15" s="28">
        <f t="shared" si="19"/>
        <v>0.8</v>
      </c>
      <c r="BN15" s="26">
        <v>0.8</v>
      </c>
      <c r="BO15" s="27"/>
      <c r="BP15" s="28">
        <f t="shared" si="20"/>
        <v>0.8</v>
      </c>
      <c r="BQ15" s="26">
        <v>0.8</v>
      </c>
      <c r="BR15" s="27"/>
      <c r="BS15" s="28">
        <f t="shared" si="21"/>
        <v>0.8</v>
      </c>
      <c r="BT15" s="26">
        <v>0.8</v>
      </c>
      <c r="BU15" s="27"/>
      <c r="BV15" s="28">
        <f t="shared" si="22"/>
        <v>0.8</v>
      </c>
      <c r="BW15" s="26">
        <v>0.8</v>
      </c>
      <c r="BX15" s="27"/>
      <c r="BY15" s="28">
        <f t="shared" si="23"/>
        <v>0.8</v>
      </c>
      <c r="BZ15" s="26">
        <v>0.8</v>
      </c>
      <c r="CA15" s="27"/>
      <c r="CB15" s="28">
        <f t="shared" si="24"/>
        <v>0.8</v>
      </c>
      <c r="CC15" s="26">
        <v>0.8</v>
      </c>
      <c r="CD15" s="27"/>
      <c r="CE15" s="28">
        <f t="shared" si="25"/>
        <v>0.8</v>
      </c>
      <c r="CF15" s="26">
        <v>0.8</v>
      </c>
      <c r="CG15" s="27"/>
      <c r="CH15" s="28">
        <f t="shared" si="26"/>
        <v>0.8</v>
      </c>
      <c r="CI15" s="26">
        <v>0.8</v>
      </c>
      <c r="CJ15" s="27"/>
      <c r="CK15" s="28">
        <f t="shared" si="27"/>
        <v>0.8</v>
      </c>
      <c r="CL15" s="26">
        <v>0.8</v>
      </c>
      <c r="CM15" s="27"/>
      <c r="CN15" s="28">
        <f t="shared" si="28"/>
        <v>0.8</v>
      </c>
      <c r="CO15" s="26">
        <v>0.8</v>
      </c>
      <c r="CP15" s="27"/>
      <c r="CQ15" s="28">
        <f t="shared" si="29"/>
        <v>0.8</v>
      </c>
      <c r="CR15" s="26">
        <v>0.8</v>
      </c>
      <c r="CS15" s="27"/>
      <c r="CT15" s="28">
        <f t="shared" si="30"/>
        <v>0.8</v>
      </c>
      <c r="CU15" s="26">
        <v>0.8</v>
      </c>
      <c r="CV15" s="27"/>
      <c r="CW15" s="28">
        <f t="shared" si="31"/>
        <v>0.8</v>
      </c>
      <c r="CX15" s="30">
        <v>0.71099999999999997</v>
      </c>
      <c r="CY15" s="27"/>
      <c r="CZ15" s="31">
        <f t="shared" si="32"/>
        <v>0.71099999999999997</v>
      </c>
      <c r="DA15" s="30"/>
      <c r="DB15" s="27"/>
      <c r="DC15" s="33">
        <f t="shared" si="33"/>
        <v>0</v>
      </c>
      <c r="DD15" s="26"/>
      <c r="DE15" s="27"/>
      <c r="DF15" s="28">
        <f t="shared" si="34"/>
        <v>0</v>
      </c>
      <c r="DG15" s="26"/>
      <c r="DH15" s="27"/>
      <c r="DI15" s="28">
        <f t="shared" si="35"/>
        <v>0</v>
      </c>
      <c r="DJ15" s="26"/>
      <c r="DK15" s="27"/>
      <c r="DL15" s="28">
        <f t="shared" si="36"/>
        <v>0</v>
      </c>
      <c r="DM15" s="26"/>
      <c r="DN15" s="27"/>
      <c r="DO15" s="28">
        <f t="shared" si="37"/>
        <v>0</v>
      </c>
      <c r="DP15" s="26"/>
      <c r="DQ15" s="27"/>
      <c r="DR15" s="28">
        <f t="shared" si="38"/>
        <v>0</v>
      </c>
      <c r="DS15" s="26"/>
      <c r="DT15" s="27"/>
      <c r="DU15" s="28">
        <f t="shared" si="39"/>
        <v>0</v>
      </c>
      <c r="DV15" s="26"/>
      <c r="DW15" s="27"/>
      <c r="DX15" s="28">
        <f t="shared" si="40"/>
        <v>0</v>
      </c>
      <c r="DY15" s="29"/>
      <c r="DZ15" s="32">
        <f t="shared" si="41"/>
        <v>26.011000000000013</v>
      </c>
    </row>
    <row r="16" spans="2:130" ht="15" customHeight="1" x14ac:dyDescent="0.25">
      <c r="B16" s="9">
        <v>11</v>
      </c>
      <c r="C16" s="1" t="s">
        <v>11</v>
      </c>
      <c r="D16" s="2">
        <v>1</v>
      </c>
      <c r="E16" s="10" t="s">
        <v>17</v>
      </c>
      <c r="F16" s="6">
        <v>0.03</v>
      </c>
      <c r="G16" s="3"/>
      <c r="H16" s="7">
        <f t="shared" si="0"/>
        <v>0.03</v>
      </c>
      <c r="I16" s="6">
        <v>0.12</v>
      </c>
      <c r="J16" s="3"/>
      <c r="K16" s="7">
        <f t="shared" si="1"/>
        <v>0.12</v>
      </c>
      <c r="L16" s="6">
        <v>0.21</v>
      </c>
      <c r="M16" s="3"/>
      <c r="N16" s="7">
        <f t="shared" si="2"/>
        <v>0.21</v>
      </c>
      <c r="O16" s="6">
        <v>0.21</v>
      </c>
      <c r="P16" s="3"/>
      <c r="Q16" s="7">
        <f t="shared" si="3"/>
        <v>0.21</v>
      </c>
      <c r="R16" s="6">
        <v>0.21</v>
      </c>
      <c r="S16" s="3"/>
      <c r="T16" s="7">
        <f t="shared" si="4"/>
        <v>0.21</v>
      </c>
      <c r="U16" s="6">
        <v>0.21</v>
      </c>
      <c r="V16" s="3"/>
      <c r="W16" s="7">
        <f t="shared" si="5"/>
        <v>0.21</v>
      </c>
      <c r="X16" s="6">
        <v>0.21</v>
      </c>
      <c r="Y16" s="3"/>
      <c r="Z16" s="7">
        <f t="shared" si="6"/>
        <v>0.21</v>
      </c>
      <c r="AA16" s="6">
        <v>0.21</v>
      </c>
      <c r="AB16" s="3"/>
      <c r="AC16" s="7">
        <f t="shared" si="7"/>
        <v>0.21</v>
      </c>
      <c r="AD16" s="6">
        <v>0.21</v>
      </c>
      <c r="AE16" s="3"/>
      <c r="AF16" s="7">
        <f t="shared" si="8"/>
        <v>0.21</v>
      </c>
      <c r="AG16" s="6">
        <v>0.21</v>
      </c>
      <c r="AH16" s="3"/>
      <c r="AI16" s="7">
        <f t="shared" si="9"/>
        <v>0.21</v>
      </c>
      <c r="AJ16" s="6">
        <v>0.21</v>
      </c>
      <c r="AK16" s="3"/>
      <c r="AL16" s="7">
        <f t="shared" si="10"/>
        <v>0.21</v>
      </c>
      <c r="AM16" s="6">
        <v>0.21</v>
      </c>
      <c r="AN16" s="3"/>
      <c r="AO16" s="7">
        <f t="shared" si="11"/>
        <v>0.21</v>
      </c>
      <c r="AP16" s="6">
        <v>0.21</v>
      </c>
      <c r="AQ16" s="3"/>
      <c r="AR16" s="7">
        <f t="shared" si="12"/>
        <v>0.21</v>
      </c>
      <c r="AS16" s="6">
        <v>0.21</v>
      </c>
      <c r="AT16" s="3"/>
      <c r="AU16" s="7">
        <f t="shared" si="13"/>
        <v>0.21</v>
      </c>
      <c r="AV16" s="6">
        <v>0.21</v>
      </c>
      <c r="AW16" s="3"/>
      <c r="AX16" s="7">
        <f t="shared" si="14"/>
        <v>0.21</v>
      </c>
      <c r="AY16" s="6">
        <v>0.21</v>
      </c>
      <c r="AZ16" s="3"/>
      <c r="BA16" s="7">
        <f t="shared" si="15"/>
        <v>0.21</v>
      </c>
      <c r="BB16" s="6">
        <v>0.21</v>
      </c>
      <c r="BC16" s="3"/>
      <c r="BD16" s="7">
        <f t="shared" si="16"/>
        <v>0.21</v>
      </c>
      <c r="BE16" s="6">
        <v>0.21</v>
      </c>
      <c r="BF16" s="3"/>
      <c r="BG16" s="7">
        <f t="shared" si="17"/>
        <v>0.21</v>
      </c>
      <c r="BH16" s="6">
        <v>0.21</v>
      </c>
      <c r="BI16" s="3"/>
      <c r="BJ16" s="7">
        <f t="shared" si="18"/>
        <v>0.21</v>
      </c>
      <c r="BK16" s="6">
        <v>0.21</v>
      </c>
      <c r="BL16" s="3"/>
      <c r="BM16" s="7">
        <f t="shared" si="19"/>
        <v>0.21</v>
      </c>
      <c r="BN16" s="6">
        <v>0.06</v>
      </c>
      <c r="BO16" s="3"/>
      <c r="BP16" s="7">
        <f t="shared" si="20"/>
        <v>0.06</v>
      </c>
      <c r="BQ16" s="6">
        <v>0.06</v>
      </c>
      <c r="BR16" s="3"/>
      <c r="BS16" s="7">
        <f t="shared" si="21"/>
        <v>0.06</v>
      </c>
      <c r="BT16" s="6">
        <v>0.06</v>
      </c>
      <c r="BU16" s="3"/>
      <c r="BV16" s="7">
        <f t="shared" si="22"/>
        <v>0.06</v>
      </c>
      <c r="BW16" s="6">
        <v>0.06</v>
      </c>
      <c r="BX16" s="3"/>
      <c r="BY16" s="7">
        <f t="shared" si="23"/>
        <v>0.06</v>
      </c>
      <c r="BZ16" s="6">
        <v>2.5000000000000001E-2</v>
      </c>
      <c r="CA16" s="3"/>
      <c r="CB16" s="7">
        <f t="shared" si="24"/>
        <v>2.5000000000000001E-2</v>
      </c>
      <c r="CC16" s="6"/>
      <c r="CD16" s="3"/>
      <c r="CE16" s="7">
        <f t="shared" si="25"/>
        <v>0</v>
      </c>
      <c r="CF16" s="6"/>
      <c r="CG16" s="3"/>
      <c r="CH16" s="7">
        <f t="shared" si="26"/>
        <v>0</v>
      </c>
      <c r="CI16" s="6"/>
      <c r="CJ16" s="3"/>
      <c r="CK16" s="7">
        <f t="shared" si="27"/>
        <v>0</v>
      </c>
      <c r="CL16" s="6"/>
      <c r="CM16" s="3"/>
      <c r="CN16" s="7">
        <f t="shared" si="28"/>
        <v>0</v>
      </c>
      <c r="CO16" s="6"/>
      <c r="CP16" s="3"/>
      <c r="CQ16" s="7">
        <f t="shared" si="29"/>
        <v>0</v>
      </c>
      <c r="CR16" s="6"/>
      <c r="CS16" s="3"/>
      <c r="CT16" s="7">
        <f t="shared" si="30"/>
        <v>0</v>
      </c>
      <c r="CU16" s="6"/>
      <c r="CV16" s="3"/>
      <c r="CW16" s="7">
        <f t="shared" si="31"/>
        <v>0</v>
      </c>
      <c r="CX16" s="6"/>
      <c r="CY16" s="3"/>
      <c r="CZ16" s="7">
        <f t="shared" si="32"/>
        <v>0</v>
      </c>
      <c r="DA16" s="6"/>
      <c r="DB16" s="3"/>
      <c r="DC16" s="7">
        <f t="shared" si="33"/>
        <v>0</v>
      </c>
      <c r="DD16" s="6"/>
      <c r="DE16" s="3"/>
      <c r="DF16" s="7">
        <f t="shared" si="34"/>
        <v>0</v>
      </c>
      <c r="DG16" s="6"/>
      <c r="DH16" s="3"/>
      <c r="DI16" s="7">
        <f t="shared" si="35"/>
        <v>0</v>
      </c>
      <c r="DJ16" s="6"/>
      <c r="DK16" s="3"/>
      <c r="DL16" s="7">
        <f t="shared" si="36"/>
        <v>0</v>
      </c>
      <c r="DM16" s="6"/>
      <c r="DN16" s="3"/>
      <c r="DO16" s="7">
        <f t="shared" si="37"/>
        <v>0</v>
      </c>
      <c r="DP16" s="6"/>
      <c r="DQ16" s="3"/>
      <c r="DR16" s="7">
        <f t="shared" si="38"/>
        <v>0</v>
      </c>
      <c r="DS16" s="6"/>
      <c r="DT16" s="3"/>
      <c r="DU16" s="7">
        <f t="shared" si="39"/>
        <v>0</v>
      </c>
      <c r="DV16" s="6"/>
      <c r="DW16" s="3"/>
      <c r="DX16" s="7">
        <f t="shared" si="40"/>
        <v>0</v>
      </c>
      <c r="DY16" s="5"/>
      <c r="DZ16" s="21">
        <f t="shared" si="41"/>
        <v>4.1949999999999994</v>
      </c>
    </row>
    <row r="17" spans="2:130" x14ac:dyDescent="0.25">
      <c r="B17" s="22">
        <v>12</v>
      </c>
      <c r="C17" s="23" t="s">
        <v>12</v>
      </c>
      <c r="D17" s="24">
        <v>1</v>
      </c>
      <c r="E17" s="25" t="s">
        <v>17</v>
      </c>
      <c r="F17" s="26"/>
      <c r="G17" s="27"/>
      <c r="H17" s="28"/>
      <c r="I17" s="26"/>
      <c r="J17" s="27"/>
      <c r="K17" s="28"/>
      <c r="L17" s="26"/>
      <c r="M17" s="27">
        <v>0.03</v>
      </c>
      <c r="N17" s="28">
        <f t="shared" si="2"/>
        <v>0.03</v>
      </c>
      <c r="O17" s="26"/>
      <c r="P17" s="27">
        <v>0.12</v>
      </c>
      <c r="Q17" s="28">
        <f t="shared" si="3"/>
        <v>0.12</v>
      </c>
      <c r="R17" s="26"/>
      <c r="S17" s="27">
        <v>0.19</v>
      </c>
      <c r="T17" s="28">
        <f t="shared" si="4"/>
        <v>0.19</v>
      </c>
      <c r="U17" s="26"/>
      <c r="V17" s="27">
        <v>0.27</v>
      </c>
      <c r="W17" s="28">
        <f t="shared" si="5"/>
        <v>0.27</v>
      </c>
      <c r="X17" s="26"/>
      <c r="Y17" s="27">
        <v>0.27</v>
      </c>
      <c r="Z17" s="28">
        <f t="shared" si="6"/>
        <v>0.27</v>
      </c>
      <c r="AA17" s="26"/>
      <c r="AB17" s="27">
        <v>0.27</v>
      </c>
      <c r="AC17" s="28">
        <f t="shared" si="7"/>
        <v>0.27</v>
      </c>
      <c r="AD17" s="26"/>
      <c r="AE17" s="27">
        <v>0.27</v>
      </c>
      <c r="AF17" s="28">
        <f t="shared" si="8"/>
        <v>0.27</v>
      </c>
      <c r="AG17" s="26"/>
      <c r="AH17" s="27">
        <v>0.27</v>
      </c>
      <c r="AI17" s="28">
        <f t="shared" si="9"/>
        <v>0.27</v>
      </c>
      <c r="AJ17" s="26"/>
      <c r="AK17" s="27">
        <v>0.27</v>
      </c>
      <c r="AL17" s="28">
        <f t="shared" si="10"/>
        <v>0.27</v>
      </c>
      <c r="AM17" s="26"/>
      <c r="AN17" s="27">
        <v>0.27</v>
      </c>
      <c r="AO17" s="28">
        <f t="shared" si="11"/>
        <v>0.27</v>
      </c>
      <c r="AP17" s="26"/>
      <c r="AQ17" s="27">
        <v>0.27</v>
      </c>
      <c r="AR17" s="28">
        <f t="shared" si="12"/>
        <v>0.27</v>
      </c>
      <c r="AS17" s="26"/>
      <c r="AT17" s="27">
        <v>0.27</v>
      </c>
      <c r="AU17" s="28">
        <f t="shared" si="13"/>
        <v>0.27</v>
      </c>
      <c r="AV17" s="26"/>
      <c r="AW17" s="27">
        <v>0.27</v>
      </c>
      <c r="AX17" s="28">
        <f t="shared" si="14"/>
        <v>0.27</v>
      </c>
      <c r="AY17" s="26"/>
      <c r="AZ17" s="27">
        <v>0.27</v>
      </c>
      <c r="BA17" s="28">
        <f t="shared" si="15"/>
        <v>0.27</v>
      </c>
      <c r="BB17" s="26"/>
      <c r="BC17" s="27">
        <v>0.27</v>
      </c>
      <c r="BD17" s="28">
        <f t="shared" si="16"/>
        <v>0.27</v>
      </c>
      <c r="BE17" s="26"/>
      <c r="BF17" s="27">
        <v>0.27</v>
      </c>
      <c r="BG17" s="28">
        <f t="shared" si="17"/>
        <v>0.27</v>
      </c>
      <c r="BH17" s="26"/>
      <c r="BI17" s="27">
        <v>0.27</v>
      </c>
      <c r="BJ17" s="28">
        <f t="shared" si="18"/>
        <v>0.27</v>
      </c>
      <c r="BK17" s="26"/>
      <c r="BL17" s="27">
        <v>0.27</v>
      </c>
      <c r="BM17" s="28">
        <f t="shared" si="19"/>
        <v>0.27</v>
      </c>
      <c r="BN17" s="26"/>
      <c r="BO17" s="27">
        <v>0.27</v>
      </c>
      <c r="BP17" s="28">
        <f t="shared" si="20"/>
        <v>0.27</v>
      </c>
      <c r="BQ17" s="26"/>
      <c r="BR17" s="27">
        <v>0.27</v>
      </c>
      <c r="BS17" s="28">
        <f t="shared" si="21"/>
        <v>0.27</v>
      </c>
      <c r="BT17" s="26"/>
      <c r="BU17" s="27">
        <v>0.27</v>
      </c>
      <c r="BV17" s="28">
        <f t="shared" si="22"/>
        <v>0.27</v>
      </c>
      <c r="BW17" s="26"/>
      <c r="BX17" s="27">
        <v>0.27</v>
      </c>
      <c r="BY17" s="28">
        <f t="shared" si="23"/>
        <v>0.27</v>
      </c>
      <c r="BZ17" s="26"/>
      <c r="CA17" s="27">
        <v>0.27</v>
      </c>
      <c r="CB17" s="28">
        <f t="shared" si="24"/>
        <v>0.27</v>
      </c>
      <c r="CC17" s="26"/>
      <c r="CD17" s="27">
        <v>0.27</v>
      </c>
      <c r="CE17" s="28">
        <f t="shared" si="25"/>
        <v>0.27</v>
      </c>
      <c r="CF17" s="26"/>
      <c r="CG17" s="27">
        <v>0.27</v>
      </c>
      <c r="CH17" s="28">
        <f t="shared" si="26"/>
        <v>0.27</v>
      </c>
      <c r="CI17" s="26"/>
      <c r="CJ17" s="27">
        <v>0.27</v>
      </c>
      <c r="CK17" s="28">
        <f t="shared" si="27"/>
        <v>0.27</v>
      </c>
      <c r="CL17" s="26"/>
      <c r="CM17" s="27">
        <v>0.27</v>
      </c>
      <c r="CN17" s="28">
        <f t="shared" si="28"/>
        <v>0.27</v>
      </c>
      <c r="CO17" s="26"/>
      <c r="CP17" s="27">
        <v>0.24</v>
      </c>
      <c r="CQ17" s="28">
        <f t="shared" si="29"/>
        <v>0.24</v>
      </c>
      <c r="CR17" s="26"/>
      <c r="CS17" s="27">
        <v>0.09</v>
      </c>
      <c r="CT17" s="28">
        <f t="shared" si="30"/>
        <v>0.09</v>
      </c>
      <c r="CU17" s="26"/>
      <c r="CV17" s="27">
        <v>0.09</v>
      </c>
      <c r="CW17" s="28">
        <f t="shared" si="31"/>
        <v>0.09</v>
      </c>
      <c r="CX17" s="26"/>
      <c r="CY17" s="27">
        <v>0.09</v>
      </c>
      <c r="CZ17" s="28">
        <f t="shared" si="32"/>
        <v>0.09</v>
      </c>
      <c r="DA17" s="26"/>
      <c r="DB17" s="27">
        <v>0.03</v>
      </c>
      <c r="DC17" s="28">
        <f t="shared" si="33"/>
        <v>0.03</v>
      </c>
      <c r="DD17" s="26">
        <v>0.15</v>
      </c>
      <c r="DE17" s="27"/>
      <c r="DF17" s="28">
        <f t="shared" si="34"/>
        <v>0.15</v>
      </c>
      <c r="DG17" s="26">
        <v>0.15</v>
      </c>
      <c r="DH17" s="27"/>
      <c r="DI17" s="28">
        <f t="shared" si="35"/>
        <v>0.15</v>
      </c>
      <c r="DJ17" s="26">
        <v>0.12</v>
      </c>
      <c r="DK17" s="27"/>
      <c r="DL17" s="28">
        <f t="shared" si="36"/>
        <v>0.12</v>
      </c>
      <c r="DM17" s="26">
        <v>0.12</v>
      </c>
      <c r="DN17" s="27"/>
      <c r="DO17" s="28">
        <f t="shared" si="37"/>
        <v>0.12</v>
      </c>
      <c r="DP17" s="26">
        <v>0.1</v>
      </c>
      <c r="DQ17" s="27"/>
      <c r="DR17" s="28">
        <f t="shared" si="38"/>
        <v>0.1</v>
      </c>
      <c r="DS17" s="26"/>
      <c r="DT17" s="27"/>
      <c r="DU17" s="28">
        <f t="shared" si="39"/>
        <v>0</v>
      </c>
      <c r="DV17" s="26"/>
      <c r="DW17" s="27"/>
      <c r="DX17" s="28">
        <f t="shared" si="40"/>
        <v>0</v>
      </c>
      <c r="DY17" s="29"/>
      <c r="DZ17" s="32">
        <f t="shared" si="41"/>
        <v>7.9999999999999973</v>
      </c>
    </row>
    <row r="18" spans="2:130" ht="15" customHeight="1" x14ac:dyDescent="0.25">
      <c r="B18" s="9">
        <v>13</v>
      </c>
      <c r="C18" s="1" t="s">
        <v>13</v>
      </c>
      <c r="D18" s="2">
        <v>1</v>
      </c>
      <c r="E18" s="10" t="s">
        <v>17</v>
      </c>
      <c r="F18" s="6"/>
      <c r="G18" s="3"/>
      <c r="H18" s="7"/>
      <c r="I18" s="6"/>
      <c r="J18" s="3"/>
      <c r="K18" s="7"/>
      <c r="L18" s="6"/>
      <c r="M18" s="3">
        <v>0.75</v>
      </c>
      <c r="N18" s="7">
        <f t="shared" si="2"/>
        <v>0.75</v>
      </c>
      <c r="O18" s="6"/>
      <c r="P18" s="3">
        <v>0.75</v>
      </c>
      <c r="Q18" s="7">
        <f t="shared" si="3"/>
        <v>0.75</v>
      </c>
      <c r="R18" s="6"/>
      <c r="S18" s="3">
        <v>0.75</v>
      </c>
      <c r="T18" s="7">
        <f t="shared" si="4"/>
        <v>0.75</v>
      </c>
      <c r="U18" s="6"/>
      <c r="V18" s="3">
        <v>0.75</v>
      </c>
      <c r="W18" s="7">
        <f t="shared" si="5"/>
        <v>0.75</v>
      </c>
      <c r="X18" s="6"/>
      <c r="Y18" s="3">
        <v>0.75</v>
      </c>
      <c r="Z18" s="7">
        <f t="shared" si="6"/>
        <v>0.75</v>
      </c>
      <c r="AA18" s="6"/>
      <c r="AB18" s="3">
        <v>0.75</v>
      </c>
      <c r="AC18" s="7">
        <f t="shared" si="7"/>
        <v>0.75</v>
      </c>
      <c r="AD18" s="6"/>
      <c r="AE18" s="3">
        <v>0.75</v>
      </c>
      <c r="AF18" s="7">
        <f t="shared" si="8"/>
        <v>0.75</v>
      </c>
      <c r="AG18" s="6"/>
      <c r="AH18" s="3">
        <v>0.75</v>
      </c>
      <c r="AI18" s="7">
        <f t="shared" si="9"/>
        <v>0.75</v>
      </c>
      <c r="AJ18" s="6"/>
      <c r="AK18" s="3">
        <v>0.75</v>
      </c>
      <c r="AL18" s="7">
        <f t="shared" si="10"/>
        <v>0.75</v>
      </c>
      <c r="AM18" s="6"/>
      <c r="AN18" s="3">
        <v>0.75</v>
      </c>
      <c r="AO18" s="7">
        <f t="shared" si="11"/>
        <v>0.75</v>
      </c>
      <c r="AP18" s="6"/>
      <c r="AQ18" s="3">
        <v>0.75</v>
      </c>
      <c r="AR18" s="7">
        <f t="shared" si="12"/>
        <v>0.75</v>
      </c>
      <c r="AS18" s="6"/>
      <c r="AT18" s="3">
        <v>0.75</v>
      </c>
      <c r="AU18" s="7">
        <f t="shared" si="13"/>
        <v>0.75</v>
      </c>
      <c r="AV18" s="6"/>
      <c r="AW18" s="3">
        <v>0.75</v>
      </c>
      <c r="AX18" s="7">
        <f t="shared" si="14"/>
        <v>0.75</v>
      </c>
      <c r="AY18" s="6"/>
      <c r="AZ18" s="3">
        <v>0.75</v>
      </c>
      <c r="BA18" s="7">
        <f t="shared" si="15"/>
        <v>0.75</v>
      </c>
      <c r="BB18" s="6"/>
      <c r="BC18" s="3">
        <v>0.75</v>
      </c>
      <c r="BD18" s="7">
        <f t="shared" si="16"/>
        <v>0.75</v>
      </c>
      <c r="BE18" s="6"/>
      <c r="BF18" s="3">
        <v>0.75</v>
      </c>
      <c r="BG18" s="7">
        <f t="shared" si="17"/>
        <v>0.75</v>
      </c>
      <c r="BH18" s="6"/>
      <c r="BI18" s="3">
        <v>0.75</v>
      </c>
      <c r="BJ18" s="7">
        <f t="shared" si="18"/>
        <v>0.75</v>
      </c>
      <c r="BK18" s="6"/>
      <c r="BL18" s="3">
        <v>0.75</v>
      </c>
      <c r="BM18" s="7">
        <f t="shared" si="19"/>
        <v>0.75</v>
      </c>
      <c r="BN18" s="6"/>
      <c r="BO18" s="3">
        <v>0.75</v>
      </c>
      <c r="BP18" s="7">
        <f t="shared" si="20"/>
        <v>0.75</v>
      </c>
      <c r="BQ18" s="6"/>
      <c r="BR18" s="3">
        <v>0.75</v>
      </c>
      <c r="BS18" s="7">
        <f t="shared" si="21"/>
        <v>0.75</v>
      </c>
      <c r="BT18" s="6"/>
      <c r="BU18" s="3">
        <v>0.75</v>
      </c>
      <c r="BV18" s="7">
        <f t="shared" si="22"/>
        <v>0.75</v>
      </c>
      <c r="BW18" s="6"/>
      <c r="BX18" s="3">
        <v>0.75</v>
      </c>
      <c r="BY18" s="7">
        <f t="shared" si="23"/>
        <v>0.75</v>
      </c>
      <c r="BZ18" s="6"/>
      <c r="CA18" s="3">
        <v>0.75</v>
      </c>
      <c r="CB18" s="7">
        <f t="shared" si="24"/>
        <v>0.75</v>
      </c>
      <c r="CC18" s="6"/>
      <c r="CD18" s="3">
        <v>0.75</v>
      </c>
      <c r="CE18" s="7">
        <f t="shared" si="25"/>
        <v>0.75</v>
      </c>
      <c r="CF18" s="6"/>
      <c r="CG18" s="3">
        <v>0.75</v>
      </c>
      <c r="CH18" s="7">
        <f t="shared" si="26"/>
        <v>0.75</v>
      </c>
      <c r="CI18" s="6"/>
      <c r="CJ18" s="3">
        <v>0.75</v>
      </c>
      <c r="CK18" s="7">
        <f t="shared" si="27"/>
        <v>0.75</v>
      </c>
      <c r="CL18" s="6"/>
      <c r="CM18" s="3">
        <v>0.75</v>
      </c>
      <c r="CN18" s="7">
        <f t="shared" si="28"/>
        <v>0.75</v>
      </c>
      <c r="CO18" s="6"/>
      <c r="CP18" s="3">
        <v>0.75</v>
      </c>
      <c r="CQ18" s="7">
        <f t="shared" si="29"/>
        <v>0.75</v>
      </c>
      <c r="CR18" s="6"/>
      <c r="CS18" s="3">
        <v>0.75</v>
      </c>
      <c r="CT18" s="7">
        <f t="shared" si="30"/>
        <v>0.75</v>
      </c>
      <c r="CU18" s="6"/>
      <c r="CV18" s="3">
        <v>0.75</v>
      </c>
      <c r="CW18" s="7">
        <f t="shared" si="31"/>
        <v>0.75</v>
      </c>
      <c r="CX18" s="6"/>
      <c r="CY18" s="3">
        <v>0.75</v>
      </c>
      <c r="CZ18" s="7">
        <f t="shared" si="32"/>
        <v>0.75</v>
      </c>
      <c r="DA18" s="6"/>
      <c r="DB18" s="3">
        <v>0.75</v>
      </c>
      <c r="DC18" s="7">
        <f t="shared" si="33"/>
        <v>0.75</v>
      </c>
      <c r="DD18" s="6"/>
      <c r="DE18" s="3">
        <v>0.75</v>
      </c>
      <c r="DF18" s="7">
        <f t="shared" si="34"/>
        <v>0.75</v>
      </c>
      <c r="DG18" s="6"/>
      <c r="DH18" s="3">
        <v>0.75</v>
      </c>
      <c r="DI18" s="7">
        <f t="shared" si="35"/>
        <v>0.75</v>
      </c>
      <c r="DJ18" s="6"/>
      <c r="DK18" s="3">
        <v>0.75</v>
      </c>
      <c r="DL18" s="7">
        <f t="shared" si="36"/>
        <v>0.75</v>
      </c>
      <c r="DM18" s="6"/>
      <c r="DN18" s="3">
        <v>0.75</v>
      </c>
      <c r="DO18" s="7">
        <f t="shared" si="37"/>
        <v>0.75</v>
      </c>
      <c r="DP18" s="6"/>
      <c r="DQ18" s="3">
        <v>0.75</v>
      </c>
      <c r="DR18" s="7">
        <f t="shared" si="38"/>
        <v>0.75</v>
      </c>
      <c r="DS18" s="6"/>
      <c r="DT18" s="3">
        <v>0.75</v>
      </c>
      <c r="DU18" s="7">
        <f t="shared" si="39"/>
        <v>0.75</v>
      </c>
      <c r="DV18" s="6"/>
      <c r="DW18" s="3">
        <v>0.62</v>
      </c>
      <c r="DX18" s="7">
        <f t="shared" si="40"/>
        <v>0.62</v>
      </c>
      <c r="DY18" s="5"/>
      <c r="DZ18" s="21">
        <f>H18+K18+N18+Q18+T18+W18+Z18+AC18+AF18+AI18+AL18+AO18+AR18+AU18+AX18+BA18+BD18+BG18+BJ18+BM18+BP18+BS18+BV18+BY18+CB18+CE18+CH18+CK18+CN18+CQ18+CT18+CW18+CZ18+DC18+DF18+DI18+DL18+DO18+DR18+DU18+DX18</f>
        <v>29.12</v>
      </c>
    </row>
    <row r="19" spans="2:130" ht="14.25" customHeight="1" x14ac:dyDescent="0.25">
      <c r="B19" s="22">
        <v>14</v>
      </c>
      <c r="C19" s="23" t="s">
        <v>14</v>
      </c>
      <c r="D19" s="24">
        <v>1</v>
      </c>
      <c r="E19" s="25" t="s">
        <v>17</v>
      </c>
      <c r="F19" s="26"/>
      <c r="G19" s="27"/>
      <c r="H19" s="28"/>
      <c r="I19" s="26"/>
      <c r="J19" s="27"/>
      <c r="K19" s="28"/>
      <c r="L19" s="26"/>
      <c r="M19" s="27">
        <v>0.15</v>
      </c>
      <c r="N19" s="28">
        <f t="shared" si="2"/>
        <v>0.15</v>
      </c>
      <c r="O19" s="26"/>
      <c r="P19" s="27">
        <v>0.3</v>
      </c>
      <c r="Q19" s="28">
        <f t="shared" si="3"/>
        <v>0.3</v>
      </c>
      <c r="R19" s="26"/>
      <c r="S19" s="27">
        <v>0.3</v>
      </c>
      <c r="T19" s="28">
        <f t="shared" si="4"/>
        <v>0.3</v>
      </c>
      <c r="U19" s="26"/>
      <c r="V19" s="27">
        <v>0.3</v>
      </c>
      <c r="W19" s="28">
        <f t="shared" si="5"/>
        <v>0.3</v>
      </c>
      <c r="X19" s="26"/>
      <c r="Y19" s="27">
        <v>0.3</v>
      </c>
      <c r="Z19" s="28">
        <f t="shared" si="6"/>
        <v>0.3</v>
      </c>
      <c r="AA19" s="26"/>
      <c r="AB19" s="27">
        <v>0.3</v>
      </c>
      <c r="AC19" s="28">
        <f t="shared" si="7"/>
        <v>0.3</v>
      </c>
      <c r="AD19" s="26"/>
      <c r="AE19" s="27">
        <v>0.3</v>
      </c>
      <c r="AF19" s="28">
        <f t="shared" si="8"/>
        <v>0.3</v>
      </c>
      <c r="AG19" s="26"/>
      <c r="AH19" s="27">
        <v>0.3</v>
      </c>
      <c r="AI19" s="28">
        <f t="shared" si="9"/>
        <v>0.3</v>
      </c>
      <c r="AJ19" s="26"/>
      <c r="AK19" s="27">
        <v>0.3</v>
      </c>
      <c r="AL19" s="28">
        <f t="shared" si="10"/>
        <v>0.3</v>
      </c>
      <c r="AM19" s="26"/>
      <c r="AN19" s="27">
        <v>0.3</v>
      </c>
      <c r="AO19" s="28">
        <f t="shared" si="11"/>
        <v>0.3</v>
      </c>
      <c r="AP19" s="26"/>
      <c r="AQ19" s="27">
        <v>0.3</v>
      </c>
      <c r="AR19" s="28">
        <f t="shared" si="12"/>
        <v>0.3</v>
      </c>
      <c r="AS19" s="26"/>
      <c r="AT19" s="27">
        <v>0.3</v>
      </c>
      <c r="AU19" s="28">
        <f t="shared" si="13"/>
        <v>0.3</v>
      </c>
      <c r="AV19" s="26"/>
      <c r="AW19" s="27">
        <v>0.3</v>
      </c>
      <c r="AX19" s="28">
        <f t="shared" si="14"/>
        <v>0.3</v>
      </c>
      <c r="AY19" s="26"/>
      <c r="AZ19" s="27">
        <v>0.3</v>
      </c>
      <c r="BA19" s="28">
        <f t="shared" si="15"/>
        <v>0.3</v>
      </c>
      <c r="BB19" s="26"/>
      <c r="BC19" s="27">
        <v>0.3</v>
      </c>
      <c r="BD19" s="28">
        <f t="shared" si="16"/>
        <v>0.3</v>
      </c>
      <c r="BE19" s="26"/>
      <c r="BF19" s="27">
        <v>0.3</v>
      </c>
      <c r="BG19" s="28">
        <f t="shared" si="17"/>
        <v>0.3</v>
      </c>
      <c r="BH19" s="26"/>
      <c r="BI19" s="27">
        <v>0.3</v>
      </c>
      <c r="BJ19" s="28">
        <f t="shared" si="18"/>
        <v>0.3</v>
      </c>
      <c r="BK19" s="26"/>
      <c r="BL19" s="27">
        <v>0.3</v>
      </c>
      <c r="BM19" s="28">
        <f t="shared" si="19"/>
        <v>0.3</v>
      </c>
      <c r="BN19" s="26"/>
      <c r="BO19" s="27">
        <v>0.3</v>
      </c>
      <c r="BP19" s="28">
        <f t="shared" si="20"/>
        <v>0.3</v>
      </c>
      <c r="BQ19" s="26"/>
      <c r="BR19" s="27">
        <v>0.3</v>
      </c>
      <c r="BS19" s="28">
        <f t="shared" si="21"/>
        <v>0.3</v>
      </c>
      <c r="BT19" s="26"/>
      <c r="BU19" s="27"/>
      <c r="BV19" s="28">
        <f t="shared" si="22"/>
        <v>0</v>
      </c>
      <c r="BW19" s="26"/>
      <c r="BX19" s="27"/>
      <c r="BY19" s="28">
        <f t="shared" si="23"/>
        <v>0</v>
      </c>
      <c r="BZ19" s="26"/>
      <c r="CA19" s="27"/>
      <c r="CB19" s="28">
        <f t="shared" si="24"/>
        <v>0</v>
      </c>
      <c r="CC19" s="26"/>
      <c r="CD19" s="27"/>
      <c r="CE19" s="28">
        <f t="shared" si="25"/>
        <v>0</v>
      </c>
      <c r="CF19" s="26"/>
      <c r="CG19" s="27"/>
      <c r="CH19" s="28">
        <f t="shared" si="26"/>
        <v>0</v>
      </c>
      <c r="CI19" s="26"/>
      <c r="CJ19" s="27"/>
      <c r="CK19" s="28">
        <f t="shared" si="27"/>
        <v>0</v>
      </c>
      <c r="CL19" s="26"/>
      <c r="CM19" s="27"/>
      <c r="CN19" s="28">
        <f t="shared" si="28"/>
        <v>0</v>
      </c>
      <c r="CO19" s="26"/>
      <c r="CP19" s="27"/>
      <c r="CQ19" s="28">
        <f t="shared" si="29"/>
        <v>0</v>
      </c>
      <c r="CR19" s="26"/>
      <c r="CS19" s="27"/>
      <c r="CT19" s="28">
        <f t="shared" si="30"/>
        <v>0</v>
      </c>
      <c r="CU19" s="26"/>
      <c r="CV19" s="27"/>
      <c r="CW19" s="28">
        <f t="shared" si="31"/>
        <v>0</v>
      </c>
      <c r="CX19" s="26"/>
      <c r="CY19" s="27"/>
      <c r="CZ19" s="28">
        <f t="shared" si="32"/>
        <v>0</v>
      </c>
      <c r="DA19" s="26"/>
      <c r="DB19" s="27"/>
      <c r="DC19" s="28">
        <f t="shared" si="33"/>
        <v>0</v>
      </c>
      <c r="DD19" s="26"/>
      <c r="DE19" s="27"/>
      <c r="DF19" s="28">
        <f t="shared" si="34"/>
        <v>0</v>
      </c>
      <c r="DG19" s="26"/>
      <c r="DH19" s="27"/>
      <c r="DI19" s="28">
        <f t="shared" si="35"/>
        <v>0</v>
      </c>
      <c r="DJ19" s="26"/>
      <c r="DK19" s="27"/>
      <c r="DL19" s="28">
        <f t="shared" si="36"/>
        <v>0</v>
      </c>
      <c r="DM19" s="26"/>
      <c r="DN19" s="27"/>
      <c r="DO19" s="28">
        <f t="shared" si="37"/>
        <v>0</v>
      </c>
      <c r="DP19" s="26"/>
      <c r="DQ19" s="27"/>
      <c r="DR19" s="28">
        <f t="shared" si="38"/>
        <v>0</v>
      </c>
      <c r="DS19" s="26"/>
      <c r="DT19" s="27"/>
      <c r="DU19" s="28">
        <f t="shared" si="39"/>
        <v>0</v>
      </c>
      <c r="DV19" s="26"/>
      <c r="DW19" s="27"/>
      <c r="DX19" s="28">
        <f t="shared" si="40"/>
        <v>0</v>
      </c>
      <c r="DY19" s="29"/>
      <c r="DZ19" s="32">
        <f t="shared" si="41"/>
        <v>5.8499999999999979</v>
      </c>
    </row>
  </sheetData>
  <mergeCells count="85">
    <mergeCell ref="F3:H3"/>
    <mergeCell ref="F4:H4"/>
    <mergeCell ref="I3:K3"/>
    <mergeCell ref="I4:K4"/>
    <mergeCell ref="B4:E5"/>
    <mergeCell ref="L3:N3"/>
    <mergeCell ref="L4:N4"/>
    <mergeCell ref="O3:Q3"/>
    <mergeCell ref="O4:Q4"/>
    <mergeCell ref="R3:T3"/>
    <mergeCell ref="R4:T4"/>
    <mergeCell ref="U3:W3"/>
    <mergeCell ref="U4:W4"/>
    <mergeCell ref="X3:Z3"/>
    <mergeCell ref="X4:Z4"/>
    <mergeCell ref="AA3:AC3"/>
    <mergeCell ref="AA4:AC4"/>
    <mergeCell ref="AD3:AF3"/>
    <mergeCell ref="AD4:AF4"/>
    <mergeCell ref="AG3:AI3"/>
    <mergeCell ref="AG4:AI4"/>
    <mergeCell ref="AJ3:AL3"/>
    <mergeCell ref="AJ4:AL4"/>
    <mergeCell ref="AM3:AO3"/>
    <mergeCell ref="AM4:AO4"/>
    <mergeCell ref="AP3:AR3"/>
    <mergeCell ref="AP4:AR4"/>
    <mergeCell ref="AS3:AU3"/>
    <mergeCell ref="AS4:AU4"/>
    <mergeCell ref="AV3:AX3"/>
    <mergeCell ref="AV4:AX4"/>
    <mergeCell ref="AY3:BA3"/>
    <mergeCell ref="AY4:BA4"/>
    <mergeCell ref="BB3:BD3"/>
    <mergeCell ref="BB4:BD4"/>
    <mergeCell ref="BE3:BG3"/>
    <mergeCell ref="BE4:BG4"/>
    <mergeCell ref="BH3:BJ3"/>
    <mergeCell ref="BH4:BJ4"/>
    <mergeCell ref="BK3:BM3"/>
    <mergeCell ref="BK4:BM4"/>
    <mergeCell ref="BN3:BP3"/>
    <mergeCell ref="BN4:BP4"/>
    <mergeCell ref="BQ3:BS3"/>
    <mergeCell ref="BQ4:BS4"/>
    <mergeCell ref="BT3:BV3"/>
    <mergeCell ref="BT4:BV4"/>
    <mergeCell ref="BW3:BY3"/>
    <mergeCell ref="BW4:BY4"/>
    <mergeCell ref="BZ3:CB3"/>
    <mergeCell ref="BZ4:CB4"/>
    <mergeCell ref="CC3:CE3"/>
    <mergeCell ref="CC4:CE4"/>
    <mergeCell ref="CF3:CH3"/>
    <mergeCell ref="CF4:CH4"/>
    <mergeCell ref="CI3:CK3"/>
    <mergeCell ref="CI4:CK4"/>
    <mergeCell ref="CL3:CN3"/>
    <mergeCell ref="CL4:CN4"/>
    <mergeCell ref="CO3:CQ3"/>
    <mergeCell ref="CO4:CQ4"/>
    <mergeCell ref="CR3:CT3"/>
    <mergeCell ref="CR4:CT4"/>
    <mergeCell ref="CU3:CW3"/>
    <mergeCell ref="CU4:CW4"/>
    <mergeCell ref="CX3:CZ3"/>
    <mergeCell ref="CX4:CZ4"/>
    <mergeCell ref="DA3:DC3"/>
    <mergeCell ref="DA4:DC4"/>
    <mergeCell ref="DD3:DF3"/>
    <mergeCell ref="DD4:DF4"/>
    <mergeCell ref="DS4:DU4"/>
    <mergeCell ref="DV3:DX3"/>
    <mergeCell ref="DV4:DX4"/>
    <mergeCell ref="DZ3:DZ5"/>
    <mergeCell ref="DG3:DI3"/>
    <mergeCell ref="DG4:DI4"/>
    <mergeCell ref="DY3:DY5"/>
    <mergeCell ref="DJ3:DL3"/>
    <mergeCell ref="DJ4:DL4"/>
    <mergeCell ref="DM3:DO3"/>
    <mergeCell ref="DM4:DO4"/>
    <mergeCell ref="DP3:DR3"/>
    <mergeCell ref="DP4:DR4"/>
    <mergeCell ref="DS3:DU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Taruna Kumar</dc:creator>
  <cp:lastModifiedBy>Anshu Kumar</cp:lastModifiedBy>
  <dcterms:created xsi:type="dcterms:W3CDTF">2017-04-26T04:55:21Z</dcterms:created>
  <dcterms:modified xsi:type="dcterms:W3CDTF">2017-05-05T16:13:10Z</dcterms:modified>
</cp:coreProperties>
</file>