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as Martin Mallick\Documents\"/>
    </mc:Choice>
  </mc:AlternateContent>
  <bookViews>
    <workbookView xWindow="240" yWindow="135" windowWidth="20055" windowHeight="7170"/>
  </bookViews>
  <sheets>
    <sheet name="Mizoram" sheetId="1" r:id="rId1"/>
  </sheets>
  <externalReferences>
    <externalReference r:id="rId2"/>
  </externalReferences>
  <definedNames>
    <definedName name="\F">[1]FRE!$A$201:$AE$220</definedName>
    <definedName name="_xlnm.Print_Area" localSheetId="0">Mizoram!$A$1:$J$91</definedName>
    <definedName name="Print_Area_MI">[1]FRE!$CF$1:$CS$30</definedName>
  </definedNames>
  <calcPr calcId="162913"/>
</workbook>
</file>

<file path=xl/calcChain.xml><?xml version="1.0" encoding="utf-8"?>
<calcChain xmlns="http://schemas.openxmlformats.org/spreadsheetml/2006/main">
  <c r="J90" i="1" l="1"/>
  <c r="J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J66" i="1"/>
  <c r="J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45" i="1"/>
  <c r="J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J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</calcChain>
</file>

<file path=xl/sharedStrings.xml><?xml version="1.0" encoding="utf-8"?>
<sst xmlns="http://schemas.openxmlformats.org/spreadsheetml/2006/main" count="191" uniqueCount="40">
  <si>
    <t>Details of State/UT wise power procurement from different sources during last three years</t>
  </si>
  <si>
    <t>(2012-13, 2013-14, 2014-15 &amp; till March, 2016)</t>
  </si>
  <si>
    <t>Mizoram</t>
  </si>
  <si>
    <t>Year</t>
  </si>
  <si>
    <t>2012-13</t>
  </si>
  <si>
    <t>S No.</t>
  </si>
  <si>
    <t>Discoms</t>
  </si>
  <si>
    <t>Quantum of Power Procured
(Mus)</t>
  </si>
  <si>
    <t>Source of Power</t>
  </si>
  <si>
    <t>Term of Procurement</t>
  </si>
  <si>
    <t>Rate of Power Purchased
(Rs./ kWh)</t>
  </si>
  <si>
    <t>Long 
Term</t>
  </si>
  <si>
    <t>Medium 
Term</t>
  </si>
  <si>
    <t>Short
Term</t>
  </si>
  <si>
    <t>Long Term</t>
  </si>
  <si>
    <t>Medium Term</t>
  </si>
  <si>
    <t>Short Term</t>
  </si>
  <si>
    <t>Deptt. Of Power</t>
  </si>
  <si>
    <t>KOPLI-I NEEPCO-Hydro</t>
  </si>
  <si>
    <t>KOPLI-II NEEPCO-Hydro</t>
  </si>
  <si>
    <t>Khandong NEEPCO Hydro</t>
  </si>
  <si>
    <t>Ranganadi NEEPCO-Hydro</t>
  </si>
  <si>
    <t>Doyang NEEPCO Hydro</t>
  </si>
  <si>
    <t>AGBPP NEEPCO Thermal</t>
  </si>
  <si>
    <t>AGTPP NEEPCO Thermal</t>
  </si>
  <si>
    <t>LOKTAK NHPC Hydro</t>
  </si>
  <si>
    <t>Bara IV Thermal</t>
  </si>
  <si>
    <t>Bara V Thermal</t>
  </si>
  <si>
    <t>FARAKKA NTPC Thermal</t>
  </si>
  <si>
    <t>KAHALGAON NTPC Thermal</t>
  </si>
  <si>
    <t>TALCHAR NTPC Thermal</t>
  </si>
  <si>
    <t>UI</t>
  </si>
  <si>
    <t>Own Generation</t>
  </si>
  <si>
    <t>2013-14</t>
  </si>
  <si>
    <t>Paltana OTPC</t>
  </si>
  <si>
    <t>2014-15</t>
  </si>
  <si>
    <t>Trading</t>
  </si>
  <si>
    <t>2015-16</t>
  </si>
  <si>
    <t>AGTPP I NEEPCO Thermal</t>
  </si>
  <si>
    <t>AGTPP II NEEPCO Thermal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</si>
</sst>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3"/>
      <color rgb="FF353939"/>
      <name val="Times New Roman"/>
      <family val="1"/>
    </font>
    <font>
      <sz val="13"/>
      <color rgb="FF202424"/>
      <name val="Times New Roman"/>
      <family val="1"/>
    </font>
    <font>
      <sz val="13"/>
      <color rgb="FF000000"/>
      <name val="Times New Roman"/>
      <family val="1"/>
    </font>
    <font>
      <sz val="8"/>
      <color rgb="FF000000"/>
      <name val="Courier New"/>
      <family val="3"/>
    </font>
    <font>
      <sz val="10"/>
      <name val="Arial"/>
      <family val="2"/>
    </font>
    <font>
      <sz val="8"/>
      <color rgb="FF353939"/>
      <name val="Courier New"/>
      <family val="3"/>
    </font>
    <font>
      <sz val="8"/>
      <color rgb="FF616161"/>
      <name val="Courier New"/>
      <family val="3"/>
    </font>
    <font>
      <sz val="8"/>
      <color rgb="FF202424"/>
      <name val="Courier New"/>
      <family val="3"/>
    </font>
    <font>
      <sz val="13"/>
      <color rgb="FF4D5152"/>
      <name val="Times New Roman"/>
      <family val="1"/>
    </font>
    <font>
      <sz val="8"/>
      <color rgb="FF4D5152"/>
      <name val="Courier New"/>
      <family val="3"/>
    </font>
    <font>
      <sz val="6"/>
      <color rgb="FF616161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2"/>
      <name val="Helv"/>
    </font>
    <font>
      <b/>
      <sz val="14"/>
      <name val="Helv"/>
    </font>
    <font>
      <sz val="24"/>
      <color indexed="13"/>
      <name val="Helv"/>
    </font>
  </fonts>
  <fills count="10">
    <fill>
      <patternFill patternType="none"/>
    </fill>
    <fill>
      <patternFill patternType="gray125"/>
    </fill>
    <fill>
      <patternFill patternType="solid">
        <fgColor rgb="FFFEFEFE"/>
      </patternFill>
    </fill>
    <fill>
      <patternFill patternType="solid">
        <fgColor rgb="FFFDFEFE"/>
      </patternFill>
    </fill>
    <fill>
      <patternFill patternType="solid">
        <fgColor rgb="FFFEFFFE"/>
      </patternFill>
    </fill>
    <fill>
      <patternFill patternType="solid">
        <fgColor rgb="FFFEFFFF"/>
      </patternFill>
    </fill>
    <fill>
      <patternFill patternType="solid">
        <fgColor rgb="FFFEFEFF"/>
      </patternFill>
    </fill>
    <fill>
      <patternFill patternType="solid">
        <fgColor rgb="FFFDFEFD"/>
      </patternFill>
    </fill>
    <fill>
      <patternFill patternType="solid">
        <fgColor indexed="13"/>
      </patternFill>
    </fill>
    <fill>
      <patternFill patternType="solid">
        <fgColor indexed="12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</borders>
  <cellStyleXfs count="20">
    <xf numFmtId="0" fontId="0" fillId="0" borderId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8" fillId="0" borderId="0"/>
    <xf numFmtId="0" fontId="18" fillId="0" borderId="23"/>
    <xf numFmtId="0" fontId="19" fillId="8" borderId="23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23"/>
    <xf numFmtId="0" fontId="20" fillId="9" borderId="0"/>
    <xf numFmtId="0" fontId="19" fillId="0" borderId="24"/>
    <xf numFmtId="0" fontId="19" fillId="0" borderId="23"/>
  </cellStyleXfs>
  <cellXfs count="133">
    <xf numFmtId="0" fontId="0" fillId="0" borderId="0" xfId="0"/>
    <xf numFmtId="0" fontId="4" fillId="0" borderId="0" xfId="0" applyFont="1"/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2" fontId="5" fillId="2" borderId="12" xfId="0" applyNumberFormat="1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left" vertical="center"/>
    </xf>
    <xf numFmtId="0" fontId="8" fillId="4" borderId="14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left" vertical="top"/>
    </xf>
    <xf numFmtId="0" fontId="10" fillId="5" borderId="13" xfId="0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right" vertical="center"/>
    </xf>
    <xf numFmtId="0" fontId="12" fillId="4" borderId="13" xfId="0" applyFont="1" applyFill="1" applyBorder="1" applyAlignment="1">
      <alignment horizontal="center" vertical="center"/>
    </xf>
    <xf numFmtId="2" fontId="13" fillId="6" borderId="12" xfId="0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right" vertical="center"/>
    </xf>
    <xf numFmtId="0" fontId="15" fillId="4" borderId="13" xfId="0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right" vertical="center"/>
    </xf>
    <xf numFmtId="0" fontId="10" fillId="2" borderId="13" xfId="0" applyFont="1" applyFill="1" applyBorder="1" applyAlignment="1">
      <alignment horizontal="center" vertical="center"/>
    </xf>
    <xf numFmtId="2" fontId="5" fillId="5" borderId="12" xfId="0" applyNumberFormat="1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2" fontId="7" fillId="2" borderId="14" xfId="0" applyNumberFormat="1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left" vertical="top" indent="2"/>
    </xf>
    <xf numFmtId="0" fontId="7" fillId="2" borderId="13" xfId="0" applyFont="1" applyFill="1" applyBorder="1" applyAlignment="1">
      <alignment horizontal="right" vertical="center" wrapText="1"/>
    </xf>
    <xf numFmtId="0" fontId="12" fillId="5" borderId="14" xfId="0" applyFont="1" applyFill="1" applyBorder="1" applyAlignment="1">
      <alignment horizontal="left" vertical="center"/>
    </xf>
    <xf numFmtId="2" fontId="6" fillId="2" borderId="13" xfId="0" applyNumberFormat="1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right" vertical="center"/>
    </xf>
    <xf numFmtId="0" fontId="8" fillId="0" borderId="14" xfId="0" applyFont="1" applyBorder="1" applyAlignment="1">
      <alignment horizontal="center" vertical="center"/>
    </xf>
    <xf numFmtId="0" fontId="8" fillId="5" borderId="14" xfId="0" applyFont="1" applyFill="1" applyBorder="1" applyAlignment="1">
      <alignment horizontal="right" vertical="center"/>
    </xf>
    <xf numFmtId="2" fontId="13" fillId="5" borderId="12" xfId="0" applyNumberFormat="1" applyFont="1" applyFill="1" applyBorder="1" applyAlignment="1">
      <alignment horizontal="center" vertical="center"/>
    </xf>
    <xf numFmtId="0" fontId="12" fillId="5" borderId="14" xfId="0" applyFont="1" applyFill="1" applyBorder="1" applyAlignment="1">
      <alignment horizontal="right" vertical="center"/>
    </xf>
    <xf numFmtId="0" fontId="14" fillId="2" borderId="13" xfId="0" applyFont="1" applyFill="1" applyBorder="1" applyAlignment="1">
      <alignment horizontal="center" vertical="center"/>
    </xf>
    <xf numFmtId="2" fontId="13" fillId="2" borderId="12" xfId="0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2" fontId="5" fillId="2" borderId="14" xfId="0" applyNumberFormat="1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left" vertical="center"/>
    </xf>
    <xf numFmtId="0" fontId="0" fillId="0" borderId="16" xfId="0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/>
    </xf>
    <xf numFmtId="0" fontId="5" fillId="7" borderId="17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left" vertical="center"/>
    </xf>
    <xf numFmtId="0" fontId="14" fillId="4" borderId="18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right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0" fillId="0" borderId="18" xfId="0" applyFont="1" applyBorder="1" applyAlignment="1">
      <alignment horizontal="right" vertical="center"/>
    </xf>
    <xf numFmtId="2" fontId="5" fillId="4" borderId="17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left" vertical="top"/>
    </xf>
    <xf numFmtId="0" fontId="10" fillId="5" borderId="2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2" fontId="13" fillId="2" borderId="7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center"/>
    </xf>
    <xf numFmtId="2" fontId="6" fillId="2" borderId="8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2" fontId="5" fillId="2" borderId="6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14" xfId="0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left" vertical="center"/>
    </xf>
    <xf numFmtId="2" fontId="13" fillId="6" borderId="14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2" fontId="6" fillId="2" borderId="14" xfId="0" applyNumberFormat="1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/>
    </xf>
    <xf numFmtId="2" fontId="5" fillId="5" borderId="14" xfId="0" applyNumberFormat="1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7" fillId="2" borderId="14" xfId="0" applyFont="1" applyFill="1" applyBorder="1" applyAlignment="1">
      <alignment horizontal="right" vertical="center" wrapText="1"/>
    </xf>
    <xf numFmtId="0" fontId="5" fillId="3" borderId="14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2" fontId="13" fillId="5" borderId="14" xfId="0" applyNumberFormat="1" applyFont="1" applyFill="1" applyBorder="1" applyAlignment="1">
      <alignment horizontal="center" vertical="center"/>
    </xf>
    <xf numFmtId="2" fontId="13" fillId="2" borderId="14" xfId="0" applyNumberFormat="1" applyFont="1" applyFill="1" applyBorder="1" applyAlignment="1">
      <alignment horizontal="center" vertical="center"/>
    </xf>
    <xf numFmtId="2" fontId="13" fillId="2" borderId="11" xfId="0" applyNumberFormat="1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2" fontId="5" fillId="2" borderId="18" xfId="0" applyNumberFormat="1" applyFont="1" applyFill="1" applyBorder="1" applyAlignment="1">
      <alignment horizontal="center" vertical="center"/>
    </xf>
    <xf numFmtId="0" fontId="5" fillId="7" borderId="18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left" vertical="center"/>
    </xf>
    <xf numFmtId="0" fontId="7" fillId="2" borderId="18" xfId="0" applyFont="1" applyFill="1" applyBorder="1" applyAlignment="1">
      <alignment horizontal="right" vertical="center" wrapText="1"/>
    </xf>
    <xf numFmtId="2" fontId="6" fillId="2" borderId="18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</cellXfs>
  <cellStyles count="20">
    <cellStyle name="Comma 2" xfId="1"/>
    <cellStyle name="Comma 3" xfId="2"/>
    <cellStyle name="Comma 7 2" xfId="3"/>
    <cellStyle name="Currency 2" xfId="4"/>
    <cellStyle name="Currency 3" xfId="5"/>
    <cellStyle name="Custom - Style8" xfId="6"/>
    <cellStyle name="Data   - Style2" xfId="7"/>
    <cellStyle name="Labels - Style3" xfId="8"/>
    <cellStyle name="Normal" xfId="0" builtinId="0"/>
    <cellStyle name="Normal 10" xfId="9"/>
    <cellStyle name="Normal 2" xfId="10"/>
    <cellStyle name="Normal 2 2" xfId="11"/>
    <cellStyle name="Normal 3" xfId="12"/>
    <cellStyle name="Normal 4" xfId="13"/>
    <cellStyle name="Normal 5 2" xfId="14"/>
    <cellStyle name="Reset  - Style7" xfId="15"/>
    <cellStyle name="Table  - Style6" xfId="16"/>
    <cellStyle name="Title  - Style1" xfId="17"/>
    <cellStyle name="TotCol - Style5" xfId="18"/>
    <cellStyle name="TotRow - Style4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rashar\vdp\freq\Fr1004_C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E"/>
      <sheetName val="D_Avg"/>
      <sheetName val="Freq_Regime"/>
    </sheetNames>
    <sheetDataSet>
      <sheetData sheetId="0">
        <row r="1">
          <cell r="CH1" t="str">
            <v xml:space="preserve">       MAHARASHTRA  STATE  ELECTRICITY  BOARD</v>
          </cell>
          <cell r="CI1" t="str">
            <v xml:space="preserve">    MAHARASHTRA  STATE  ELECTRICITY  BOARD</v>
          </cell>
        </row>
        <row r="2">
          <cell r="CJ2" t="str">
            <v xml:space="preserve">       SLDC KALWA</v>
          </cell>
        </row>
        <row r="4">
          <cell r="CJ4" t="str">
            <v>MONTHLY FREQUENCY AT A GLANCE</v>
          </cell>
        </row>
        <row r="5">
          <cell r="CJ5" t="str">
            <v xml:space="preserve">  FOR THE MONTH OF</v>
          </cell>
          <cell r="CM5" t="str">
            <v>OCT-2004</v>
          </cell>
          <cell r="CQ5"/>
          <cell r="CR5"/>
        </row>
        <row r="6">
          <cell r="CJ6" t="str">
            <v>-</v>
          </cell>
          <cell r="CK6" t="str">
            <v>-</v>
          </cell>
          <cell r="CL6" t="str">
            <v>-</v>
          </cell>
          <cell r="CM6" t="str">
            <v>-</v>
          </cell>
          <cell r="CN6" t="str">
            <v>-</v>
          </cell>
          <cell r="CO6" t="str">
            <v>----</v>
          </cell>
        </row>
        <row r="7">
          <cell r="CG7" t="str">
            <v>Monthly Max.Freq. :</v>
          </cell>
          <cell r="CK7">
            <v>50.62</v>
          </cell>
          <cell r="CL7" t="str">
            <v>HZ AT 1305 HRS ON 11/11/94</v>
          </cell>
          <cell r="CM7" t="str">
            <v>AT</v>
          </cell>
          <cell r="CN7">
            <v>955</v>
          </cell>
          <cell r="CO7" t="str">
            <v>HRS ON</v>
          </cell>
          <cell r="CP7">
            <v>31</v>
          </cell>
          <cell r="CQ7" t="str">
            <v>/10/04</v>
          </cell>
        </row>
        <row r="8">
          <cell r="CG8" t="str">
            <v>Monthly Min.Freq. :</v>
          </cell>
          <cell r="CK8">
            <v>48.5</v>
          </cell>
          <cell r="CL8" t="str">
            <v>HZ AT 0305 HRS ON 11/11/94</v>
          </cell>
          <cell r="CM8" t="str">
            <v>AT</v>
          </cell>
          <cell r="CN8">
            <v>1738</v>
          </cell>
          <cell r="CO8" t="str">
            <v>HRS ON</v>
          </cell>
          <cell r="CP8">
            <v>16</v>
          </cell>
          <cell r="CQ8" t="str">
            <v>/10/04</v>
          </cell>
        </row>
        <row r="9">
          <cell r="CH9" t="str">
            <v>Average Freq. :</v>
          </cell>
          <cell r="CK9">
            <v>49.970322580645167</v>
          </cell>
          <cell r="CL9" t="str">
            <v>HZ</v>
          </cell>
        </row>
        <row r="10">
          <cell r="CF10" t="str">
            <v>+</v>
          </cell>
          <cell r="CG10" t="str">
            <v>=</v>
          </cell>
          <cell r="CH10" t="str">
            <v>=</v>
          </cell>
          <cell r="CI10" t="str">
            <v>=</v>
          </cell>
          <cell r="CJ10" t="str">
            <v>=</v>
          </cell>
          <cell r="CK10" t="str">
            <v>=</v>
          </cell>
          <cell r="CL10" t="str">
            <v>=</v>
          </cell>
          <cell r="CM10" t="str">
            <v>=</v>
          </cell>
          <cell r="CN10" t="str">
            <v>=</v>
          </cell>
          <cell r="CO10" t="str">
            <v>=</v>
          </cell>
          <cell r="CP10" t="str">
            <v>=</v>
          </cell>
          <cell r="CQ10" t="str">
            <v>=</v>
          </cell>
          <cell r="CR10" t="str">
            <v>=</v>
          </cell>
          <cell r="CS10" t="str">
            <v>+</v>
          </cell>
        </row>
        <row r="11">
          <cell r="CF11" t="str">
            <v>|</v>
          </cell>
          <cell r="CG11" t="str">
            <v xml:space="preserve"> HZ  &lt; 48.00</v>
          </cell>
          <cell r="CJ11">
            <v>0</v>
          </cell>
          <cell r="CK11" t="str">
            <v>HR</v>
          </cell>
          <cell r="CM11">
            <v>0</v>
          </cell>
          <cell r="CN11" t="str">
            <v>MI</v>
          </cell>
          <cell r="CQ11">
            <v>0</v>
          </cell>
          <cell r="CR11" t="str">
            <v>%</v>
          </cell>
          <cell r="CS11" t="str">
            <v>|</v>
          </cell>
        </row>
        <row r="12">
          <cell r="CF12" t="str">
            <v>|</v>
          </cell>
          <cell r="CG12" t="str">
            <v>-</v>
          </cell>
          <cell r="CH12" t="str">
            <v>-</v>
          </cell>
          <cell r="CI12" t="str">
            <v>-</v>
          </cell>
          <cell r="CJ12" t="str">
            <v>-</v>
          </cell>
          <cell r="CK12" t="str">
            <v>-</v>
          </cell>
          <cell r="CL12" t="str">
            <v>-</v>
          </cell>
          <cell r="CM12" t="str">
            <v>-</v>
          </cell>
          <cell r="CN12" t="str">
            <v>-</v>
          </cell>
          <cell r="CO12" t="str">
            <v>-</v>
          </cell>
          <cell r="CP12" t="str">
            <v>-</v>
          </cell>
          <cell r="CQ12" t="str">
            <v>-</v>
          </cell>
          <cell r="CR12" t="str">
            <v>-</v>
          </cell>
          <cell r="CS12" t="str">
            <v>|</v>
          </cell>
        </row>
        <row r="13">
          <cell r="CF13" t="str">
            <v>|</v>
          </cell>
          <cell r="CG13" t="str">
            <v>48.0&lt;HZ&lt;=48.2</v>
          </cell>
          <cell r="CJ13">
            <v>0</v>
          </cell>
          <cell r="CK13" t="str">
            <v>HR</v>
          </cell>
          <cell r="CM13">
            <v>0</v>
          </cell>
          <cell r="CN13" t="str">
            <v>MI</v>
          </cell>
          <cell r="CQ13">
            <v>0</v>
          </cell>
          <cell r="CR13" t="str">
            <v>%</v>
          </cell>
          <cell r="CS13" t="str">
            <v>|</v>
          </cell>
        </row>
        <row r="14">
          <cell r="CF14" t="str">
            <v>|</v>
          </cell>
          <cell r="CG14" t="str">
            <v>-</v>
          </cell>
          <cell r="CH14" t="str">
            <v>-</v>
          </cell>
          <cell r="CI14" t="str">
            <v>-</v>
          </cell>
          <cell r="CJ14" t="str">
            <v>-</v>
          </cell>
          <cell r="CK14" t="str">
            <v>-</v>
          </cell>
          <cell r="CL14" t="str">
            <v>-</v>
          </cell>
          <cell r="CM14" t="str">
            <v>-</v>
          </cell>
          <cell r="CN14" t="str">
            <v>-</v>
          </cell>
          <cell r="CO14" t="str">
            <v>-</v>
          </cell>
          <cell r="CP14" t="str">
            <v>-</v>
          </cell>
          <cell r="CQ14" t="str">
            <v>-</v>
          </cell>
          <cell r="CR14" t="str">
            <v>-</v>
          </cell>
          <cell r="CS14" t="str">
            <v>|</v>
          </cell>
        </row>
        <row r="15">
          <cell r="CF15" t="str">
            <v>|</v>
          </cell>
          <cell r="CG15" t="str">
            <v>48.2&lt;HZ&lt;=48.5</v>
          </cell>
          <cell r="CJ15">
            <v>0</v>
          </cell>
          <cell r="CK15" t="str">
            <v>HR</v>
          </cell>
          <cell r="CM15">
            <v>1</v>
          </cell>
          <cell r="CN15" t="str">
            <v>MI</v>
          </cell>
          <cell r="CQ15">
            <v>2E-3</v>
          </cell>
          <cell r="CR15" t="str">
            <v>%</v>
          </cell>
          <cell r="CS15" t="str">
            <v>|</v>
          </cell>
        </row>
        <row r="16">
          <cell r="CF16" t="str">
            <v>|</v>
          </cell>
          <cell r="CG16" t="str">
            <v>-</v>
          </cell>
          <cell r="CH16" t="str">
            <v>-</v>
          </cell>
          <cell r="CI16" t="str">
            <v>-</v>
          </cell>
          <cell r="CJ16" t="str">
            <v>-</v>
          </cell>
          <cell r="CK16" t="str">
            <v>-</v>
          </cell>
          <cell r="CL16" t="str">
            <v>-</v>
          </cell>
          <cell r="CM16" t="str">
            <v>-</v>
          </cell>
          <cell r="CN16" t="str">
            <v>-</v>
          </cell>
          <cell r="CO16" t="str">
            <v>-</v>
          </cell>
          <cell r="CP16" t="str">
            <v>-</v>
          </cell>
          <cell r="CQ16" t="str">
            <v>-</v>
          </cell>
          <cell r="CR16" t="str">
            <v>-</v>
          </cell>
          <cell r="CS16" t="str">
            <v>|</v>
          </cell>
        </row>
        <row r="17">
          <cell r="CF17" t="str">
            <v>|</v>
          </cell>
          <cell r="CG17" t="str">
            <v>48.5&lt;HZ&lt;=49.0</v>
          </cell>
          <cell r="CJ17">
            <v>2</v>
          </cell>
          <cell r="CK17" t="str">
            <v>HR</v>
          </cell>
          <cell r="CM17">
            <v>2.9999999999999893</v>
          </cell>
          <cell r="CN17" t="str">
            <v>MI</v>
          </cell>
          <cell r="CQ17">
            <v>0.27600000000000002</v>
          </cell>
          <cell r="CR17" t="str">
            <v>%</v>
          </cell>
          <cell r="CS17" t="str">
            <v>|</v>
          </cell>
        </row>
        <row r="18">
          <cell r="CF18" t="str">
            <v>|</v>
          </cell>
          <cell r="CG18" t="str">
            <v>-</v>
          </cell>
          <cell r="CH18" t="str">
            <v>-</v>
          </cell>
          <cell r="CI18" t="str">
            <v>-</v>
          </cell>
          <cell r="CJ18" t="str">
            <v>-</v>
          </cell>
          <cell r="CK18" t="str">
            <v>-</v>
          </cell>
          <cell r="CL18" t="str">
            <v>-</v>
          </cell>
          <cell r="CM18" t="str">
            <v>-</v>
          </cell>
          <cell r="CN18" t="str">
            <v>-</v>
          </cell>
          <cell r="CO18" t="str">
            <v>-</v>
          </cell>
          <cell r="CP18" t="str">
            <v>-</v>
          </cell>
          <cell r="CQ18" t="str">
            <v>-</v>
          </cell>
          <cell r="CR18" t="str">
            <v>-</v>
          </cell>
          <cell r="CS18" t="str">
            <v>|</v>
          </cell>
        </row>
        <row r="19">
          <cell r="CF19" t="str">
            <v>|</v>
          </cell>
          <cell r="CG19" t="str">
            <v>49.0&lt;HZ&lt;=49.5</v>
          </cell>
          <cell r="CJ19">
            <v>30</v>
          </cell>
          <cell r="CK19" t="str">
            <v>HR</v>
          </cell>
          <cell r="CM19">
            <v>37.999999999999972</v>
          </cell>
          <cell r="CN19" t="str">
            <v>MI</v>
          </cell>
          <cell r="CQ19">
            <v>4.117</v>
          </cell>
          <cell r="CR19" t="str">
            <v>%</v>
          </cell>
          <cell r="CS19" t="str">
            <v>|</v>
          </cell>
        </row>
        <row r="20">
          <cell r="CF20" t="str">
            <v>|</v>
          </cell>
          <cell r="CG20" t="str">
            <v>-</v>
          </cell>
          <cell r="CH20" t="str">
            <v>-</v>
          </cell>
          <cell r="CI20" t="str">
            <v>-</v>
          </cell>
          <cell r="CJ20" t="str">
            <v>-</v>
          </cell>
          <cell r="CK20" t="str">
            <v>-</v>
          </cell>
          <cell r="CL20" t="str">
            <v>-</v>
          </cell>
          <cell r="CM20" t="str">
            <v>-</v>
          </cell>
          <cell r="CN20" t="str">
            <v>-</v>
          </cell>
          <cell r="CO20" t="str">
            <v>-</v>
          </cell>
          <cell r="CP20" t="str">
            <v>-</v>
          </cell>
          <cell r="CQ20" t="str">
            <v>-</v>
          </cell>
          <cell r="CR20" t="str">
            <v>-</v>
          </cell>
          <cell r="CS20" t="str">
            <v>|</v>
          </cell>
        </row>
        <row r="21">
          <cell r="CF21" t="str">
            <v>|</v>
          </cell>
          <cell r="CG21" t="str">
            <v>49.5&lt;HZ&lt;=49.8</v>
          </cell>
          <cell r="CJ21">
            <v>126</v>
          </cell>
          <cell r="CK21" t="str">
            <v>HR</v>
          </cell>
          <cell r="CM21">
            <v>37.000000000000028</v>
          </cell>
          <cell r="CN21" t="str">
            <v>MI</v>
          </cell>
          <cell r="CQ21">
            <v>17.018000000000001</v>
          </cell>
          <cell r="CR21" t="str">
            <v>%</v>
          </cell>
          <cell r="CS21" t="str">
            <v>|</v>
          </cell>
        </row>
        <row r="22">
          <cell r="CF22" t="str">
            <v>|</v>
          </cell>
          <cell r="CG22" t="str">
            <v>-</v>
          </cell>
          <cell r="CH22" t="str">
            <v>-</v>
          </cell>
          <cell r="CI22" t="str">
            <v>-</v>
          </cell>
          <cell r="CJ22" t="str">
            <v>-</v>
          </cell>
          <cell r="CK22" t="str">
            <v>-</v>
          </cell>
          <cell r="CL22" t="str">
            <v>-</v>
          </cell>
          <cell r="CM22" t="str">
            <v>-</v>
          </cell>
          <cell r="CN22" t="str">
            <v>-</v>
          </cell>
          <cell r="CO22" t="str">
            <v>-</v>
          </cell>
          <cell r="CP22" t="str">
            <v>-</v>
          </cell>
          <cell r="CQ22" t="str">
            <v>-</v>
          </cell>
          <cell r="CR22" t="str">
            <v>-</v>
          </cell>
          <cell r="CS22" t="str">
            <v>|</v>
          </cell>
        </row>
        <row r="23">
          <cell r="CF23" t="str">
            <v>|</v>
          </cell>
          <cell r="CG23" t="str">
            <v>49.8&lt;HZ&lt;=50.2</v>
          </cell>
          <cell r="CJ23">
            <v>474</v>
          </cell>
          <cell r="CK23" t="str">
            <v>HR</v>
          </cell>
          <cell r="CM23">
            <v>7.9999999999999716</v>
          </cell>
          <cell r="CN23" t="str">
            <v>MI</v>
          </cell>
          <cell r="CQ23">
            <v>63.728000000000002</v>
          </cell>
          <cell r="CR23" t="str">
            <v>%</v>
          </cell>
          <cell r="CS23" t="str">
            <v>|</v>
          </cell>
        </row>
        <row r="24">
          <cell r="CF24" t="str">
            <v>|</v>
          </cell>
          <cell r="CG24" t="str">
            <v>-</v>
          </cell>
          <cell r="CH24" t="str">
            <v>-</v>
          </cell>
          <cell r="CI24" t="str">
            <v>-</v>
          </cell>
          <cell r="CJ24" t="str">
            <v>-</v>
          </cell>
          <cell r="CK24" t="str">
            <v>-</v>
          </cell>
          <cell r="CL24" t="str">
            <v>-</v>
          </cell>
          <cell r="CM24" t="str">
            <v>-</v>
          </cell>
          <cell r="CN24" t="str">
            <v>-</v>
          </cell>
          <cell r="CO24" t="str">
            <v>-</v>
          </cell>
          <cell r="CP24" t="str">
            <v>-</v>
          </cell>
          <cell r="CQ24" t="str">
            <v>-</v>
          </cell>
          <cell r="CR24" t="str">
            <v>-</v>
          </cell>
          <cell r="CS24" t="str">
            <v>|</v>
          </cell>
        </row>
        <row r="25">
          <cell r="CF25" t="str">
            <v>|</v>
          </cell>
          <cell r="CG25" t="str">
            <v>50.2&lt;HZ&lt;=50.5</v>
          </cell>
          <cell r="CJ25">
            <v>109</v>
          </cell>
          <cell r="CK25" t="str">
            <v>HR</v>
          </cell>
          <cell r="CM25">
            <v>34.999999999999929</v>
          </cell>
          <cell r="CN25" t="str">
            <v>MI</v>
          </cell>
          <cell r="CQ25">
            <v>14.728999999999999</v>
          </cell>
          <cell r="CR25" t="str">
            <v>%</v>
          </cell>
          <cell r="CS25" t="str">
            <v>|</v>
          </cell>
        </row>
        <row r="26">
          <cell r="CF26" t="str">
            <v>|</v>
          </cell>
          <cell r="CG26" t="str">
            <v>-</v>
          </cell>
          <cell r="CH26" t="str">
            <v>-</v>
          </cell>
          <cell r="CI26" t="str">
            <v>-</v>
          </cell>
          <cell r="CJ26" t="str">
            <v>-</v>
          </cell>
          <cell r="CK26" t="str">
            <v>-</v>
          </cell>
          <cell r="CL26" t="str">
            <v>-</v>
          </cell>
          <cell r="CM26" t="str">
            <v>-</v>
          </cell>
          <cell r="CN26" t="str">
            <v>-</v>
          </cell>
          <cell r="CO26" t="str">
            <v>-</v>
          </cell>
          <cell r="CP26" t="str">
            <v>-</v>
          </cell>
          <cell r="CQ26" t="str">
            <v>-</v>
          </cell>
          <cell r="CR26" t="str">
            <v>-</v>
          </cell>
          <cell r="CS26" t="str">
            <v>|</v>
          </cell>
        </row>
        <row r="27">
          <cell r="CF27" t="str">
            <v>|</v>
          </cell>
          <cell r="CG27" t="str">
            <v>50.5&lt;HZ&lt;=51.0</v>
          </cell>
          <cell r="CJ27">
            <v>0</v>
          </cell>
          <cell r="CK27" t="str">
            <v>HR</v>
          </cell>
          <cell r="CM27">
            <v>58</v>
          </cell>
          <cell r="CN27" t="str">
            <v>MI</v>
          </cell>
          <cell r="CQ27">
            <v>0.13</v>
          </cell>
          <cell r="CR27" t="str">
            <v>%</v>
          </cell>
          <cell r="CS27" t="str">
            <v>|</v>
          </cell>
        </row>
        <row r="28">
          <cell r="CF28" t="str">
            <v>|</v>
          </cell>
          <cell r="CG28" t="str">
            <v>-</v>
          </cell>
          <cell r="CH28" t="str">
            <v>-</v>
          </cell>
          <cell r="CI28" t="str">
            <v>-</v>
          </cell>
          <cell r="CJ28" t="str">
            <v>-</v>
          </cell>
          <cell r="CK28" t="str">
            <v>-</v>
          </cell>
          <cell r="CL28" t="str">
            <v>-</v>
          </cell>
          <cell r="CM28" t="str">
            <v>-</v>
          </cell>
          <cell r="CN28" t="str">
            <v>-</v>
          </cell>
          <cell r="CO28" t="str">
            <v>-</v>
          </cell>
          <cell r="CP28" t="str">
            <v>-</v>
          </cell>
          <cell r="CQ28" t="str">
            <v>-</v>
          </cell>
          <cell r="CR28" t="str">
            <v>-</v>
          </cell>
          <cell r="CS28" t="str">
            <v>|</v>
          </cell>
        </row>
        <row r="29">
          <cell r="CF29" t="str">
            <v>|</v>
          </cell>
          <cell r="CG29" t="str">
            <v xml:space="preserve"> HZ  &gt;  51.00</v>
          </cell>
          <cell r="CJ29">
            <v>0</v>
          </cell>
          <cell r="CK29" t="str">
            <v>HR</v>
          </cell>
          <cell r="CM29">
            <v>0</v>
          </cell>
          <cell r="CN29" t="str">
            <v>MI</v>
          </cell>
          <cell r="CQ29">
            <v>0</v>
          </cell>
          <cell r="CR29" t="str">
            <v>%</v>
          </cell>
          <cell r="CS29" t="str">
            <v>|</v>
          </cell>
        </row>
        <row r="30">
          <cell r="CF30" t="str">
            <v>+</v>
          </cell>
          <cell r="CG30" t="str">
            <v>-</v>
          </cell>
          <cell r="CH30" t="str">
            <v>-</v>
          </cell>
          <cell r="CI30" t="str">
            <v>-</v>
          </cell>
          <cell r="CJ30" t="str">
            <v>-</v>
          </cell>
          <cell r="CK30" t="str">
            <v>-</v>
          </cell>
          <cell r="CL30" t="str">
            <v>-</v>
          </cell>
          <cell r="CM30" t="str">
            <v>-</v>
          </cell>
          <cell r="CN30" t="str">
            <v>-</v>
          </cell>
          <cell r="CO30" t="str">
            <v>-</v>
          </cell>
          <cell r="CP30" t="str">
            <v>-</v>
          </cell>
          <cell r="CQ30" t="str">
            <v>-</v>
          </cell>
          <cell r="CR30" t="str">
            <v>-</v>
          </cell>
          <cell r="CS30" t="str">
            <v>+</v>
          </cell>
        </row>
        <row r="201">
          <cell r="A201" t="str">
            <v>{ce}</v>
          </cell>
        </row>
        <row r="202">
          <cell r="A202" t="str">
            <v>/PPRA1..AN55~AGRA124..AN176~PLLLLAG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91"/>
  <sheetViews>
    <sheetView tabSelected="1" view="pageBreakPreview" zoomScale="85" zoomScaleSheetLayoutView="85" workbookViewId="0">
      <pane xSplit="2" ySplit="5" topLeftCell="C73" activePane="bottomRight" state="frozen"/>
      <selection pane="topRight" activeCell="C1" sqref="C1"/>
      <selection pane="bottomLeft" activeCell="A5" sqref="A5"/>
      <selection pane="bottomRight" activeCell="L8" sqref="L8:L91"/>
    </sheetView>
  </sheetViews>
  <sheetFormatPr defaultRowHeight="15" x14ac:dyDescent="0.25"/>
  <cols>
    <col min="1" max="1" width="13.42578125" bestFit="1" customWidth="1"/>
    <col min="2" max="2" width="13.140625" bestFit="1" customWidth="1"/>
    <col min="3" max="3" width="16.85546875" customWidth="1"/>
    <col min="4" max="4" width="44.28515625" bestFit="1" customWidth="1"/>
    <col min="5" max="5" width="12.5703125" customWidth="1"/>
    <col min="6" max="6" width="15.42578125" customWidth="1"/>
    <col min="7" max="7" width="14.28515625" customWidth="1"/>
  </cols>
  <sheetData>
    <row r="2" spans="1:12" ht="18.75" x14ac:dyDescent="0.25">
      <c r="A2" s="113" t="s">
        <v>0</v>
      </c>
      <c r="B2" s="113"/>
      <c r="C2" s="113"/>
      <c r="D2" s="113"/>
      <c r="E2" s="113"/>
      <c r="F2" s="113"/>
      <c r="G2" s="113"/>
      <c r="H2" s="113"/>
      <c r="I2" s="113"/>
      <c r="J2" s="113"/>
    </row>
    <row r="3" spans="1:12" ht="18.75" x14ac:dyDescent="0.3">
      <c r="A3" s="114" t="s">
        <v>1</v>
      </c>
      <c r="B3" s="114"/>
      <c r="C3" s="114"/>
      <c r="D3" s="114"/>
      <c r="E3" s="114"/>
      <c r="F3" s="114"/>
      <c r="G3" s="114"/>
      <c r="H3" s="114"/>
      <c r="I3" s="114"/>
      <c r="J3" s="114"/>
    </row>
    <row r="4" spans="1:12" ht="18.75" x14ac:dyDescent="0.3">
      <c r="A4" s="114" t="s">
        <v>2</v>
      </c>
      <c r="B4" s="114"/>
      <c r="C4" s="114"/>
      <c r="D4" s="114"/>
      <c r="E4" s="114"/>
      <c r="F4" s="114"/>
      <c r="G4" s="114"/>
      <c r="H4" s="114"/>
      <c r="I4" s="114"/>
      <c r="J4" s="114"/>
    </row>
    <row r="6" spans="1:12" x14ac:dyDescent="0.25">
      <c r="A6" t="s">
        <v>3</v>
      </c>
      <c r="B6" s="1" t="s">
        <v>4</v>
      </c>
    </row>
    <row r="7" spans="1:12" ht="15.75" thickBot="1" x14ac:dyDescent="0.3"/>
    <row r="8" spans="1:12" ht="15.75" thickBot="1" x14ac:dyDescent="0.3">
      <c r="A8" s="115" t="s">
        <v>5</v>
      </c>
      <c r="B8" s="117" t="s">
        <v>6</v>
      </c>
      <c r="C8" s="115" t="s">
        <v>7</v>
      </c>
      <c r="D8" s="117" t="s">
        <v>8</v>
      </c>
      <c r="E8" s="119" t="s">
        <v>9</v>
      </c>
      <c r="F8" s="120"/>
      <c r="G8" s="121"/>
      <c r="H8" s="115" t="s">
        <v>10</v>
      </c>
      <c r="I8" s="122"/>
      <c r="J8" s="117"/>
    </row>
    <row r="9" spans="1:12" ht="30" x14ac:dyDescent="0.25">
      <c r="A9" s="116"/>
      <c r="B9" s="118"/>
      <c r="C9" s="116"/>
      <c r="D9" s="118"/>
      <c r="E9" s="2" t="s">
        <v>11</v>
      </c>
      <c r="F9" s="3" t="s">
        <v>12</v>
      </c>
      <c r="G9" s="4" t="s">
        <v>13</v>
      </c>
      <c r="H9" s="5" t="s">
        <v>14</v>
      </c>
      <c r="I9" s="6" t="s">
        <v>15</v>
      </c>
      <c r="J9" s="7" t="s">
        <v>16</v>
      </c>
      <c r="L9" s="8"/>
    </row>
    <row r="10" spans="1:12" ht="15" customHeight="1" x14ac:dyDescent="0.25">
      <c r="A10" s="9">
        <v>1</v>
      </c>
      <c r="B10" s="123" t="s">
        <v>17</v>
      </c>
      <c r="C10" s="10">
        <v>28.559000000000001</v>
      </c>
      <c r="D10" s="11" t="s">
        <v>18</v>
      </c>
      <c r="E10" s="12" t="s">
        <v>14</v>
      </c>
      <c r="F10" s="13"/>
      <c r="G10" s="14"/>
      <c r="H10" s="15">
        <f>L10/10/C10</f>
        <v>0</v>
      </c>
      <c r="I10" s="16"/>
      <c r="J10" s="17"/>
    </row>
    <row r="11" spans="1:12" ht="16.5" x14ac:dyDescent="0.25">
      <c r="A11" s="9">
        <v>2</v>
      </c>
      <c r="B11" s="123"/>
      <c r="C11" s="18">
        <v>5.5650000000000004</v>
      </c>
      <c r="D11" s="11" t="s">
        <v>19</v>
      </c>
      <c r="E11" s="12" t="s">
        <v>14</v>
      </c>
      <c r="F11" s="19"/>
      <c r="G11" s="14"/>
      <c r="H11" s="15">
        <f t="shared" ref="H11:H22" si="0">L11/10/C11</f>
        <v>0</v>
      </c>
      <c r="I11" s="20"/>
      <c r="J11" s="21"/>
    </row>
    <row r="12" spans="1:12" ht="16.5" x14ac:dyDescent="0.25">
      <c r="A12" s="9">
        <v>3</v>
      </c>
      <c r="B12" s="123"/>
      <c r="C12" s="22">
        <v>6.3840000000000003</v>
      </c>
      <c r="D12" s="23" t="s">
        <v>20</v>
      </c>
      <c r="E12" s="12" t="s">
        <v>14</v>
      </c>
      <c r="F12" s="24"/>
      <c r="G12" s="14"/>
      <c r="H12" s="15">
        <f t="shared" si="0"/>
        <v>0</v>
      </c>
      <c r="I12" s="25"/>
      <c r="J12" s="26"/>
    </row>
    <row r="13" spans="1:12" ht="16.5" x14ac:dyDescent="0.25">
      <c r="A13" s="9">
        <v>4</v>
      </c>
      <c r="B13" s="123"/>
      <c r="C13" s="27">
        <v>69.938000000000002</v>
      </c>
      <c r="D13" s="28" t="s">
        <v>21</v>
      </c>
      <c r="E13" s="12" t="s">
        <v>14</v>
      </c>
      <c r="F13" s="24"/>
      <c r="G13" s="14"/>
      <c r="H13" s="15">
        <f t="shared" si="0"/>
        <v>0</v>
      </c>
      <c r="I13" s="29"/>
      <c r="J13" s="30"/>
    </row>
    <row r="14" spans="1:12" ht="16.5" x14ac:dyDescent="0.25">
      <c r="A14" s="9">
        <v>5</v>
      </c>
      <c r="B14" s="123"/>
      <c r="C14" s="31">
        <v>10.388999999999999</v>
      </c>
      <c r="D14" s="32" t="s">
        <v>22</v>
      </c>
      <c r="E14" s="12" t="s">
        <v>14</v>
      </c>
      <c r="F14" s="33"/>
      <c r="G14" s="34"/>
      <c r="H14" s="15">
        <f t="shared" si="0"/>
        <v>0</v>
      </c>
      <c r="I14" s="35"/>
      <c r="J14" s="34"/>
    </row>
    <row r="15" spans="1:12" ht="16.5" x14ac:dyDescent="0.25">
      <c r="A15" s="9">
        <v>6</v>
      </c>
      <c r="B15" s="123"/>
      <c r="C15" s="31">
        <v>84.165999999999997</v>
      </c>
      <c r="D15" s="23" t="s">
        <v>23</v>
      </c>
      <c r="E15" s="12" t="s">
        <v>14</v>
      </c>
      <c r="F15" s="36"/>
      <c r="G15" s="37"/>
      <c r="H15" s="15">
        <f t="shared" si="0"/>
        <v>0</v>
      </c>
      <c r="I15" s="38"/>
      <c r="J15" s="39"/>
    </row>
    <row r="16" spans="1:12" ht="16.5" x14ac:dyDescent="0.25">
      <c r="A16" s="9">
        <v>7</v>
      </c>
      <c r="B16" s="123"/>
      <c r="C16" s="31">
        <v>35.956000000000003</v>
      </c>
      <c r="D16" s="32" t="s">
        <v>24</v>
      </c>
      <c r="E16" s="12" t="s">
        <v>14</v>
      </c>
      <c r="F16" s="40"/>
      <c r="G16" s="41"/>
      <c r="H16" s="15">
        <f t="shared" si="0"/>
        <v>0</v>
      </c>
      <c r="I16" s="42"/>
      <c r="J16" s="43"/>
    </row>
    <row r="17" spans="1:10" ht="16.5" x14ac:dyDescent="0.25">
      <c r="A17" s="9">
        <v>8</v>
      </c>
      <c r="B17" s="123"/>
      <c r="C17" s="10">
        <v>27.989000000000001</v>
      </c>
      <c r="D17" s="28" t="s">
        <v>25</v>
      </c>
      <c r="E17" s="12" t="s">
        <v>14</v>
      </c>
      <c r="F17" s="44"/>
      <c r="G17" s="45"/>
      <c r="H17" s="15">
        <f t="shared" si="0"/>
        <v>0</v>
      </c>
      <c r="I17" s="46"/>
      <c r="J17" s="17"/>
    </row>
    <row r="18" spans="1:10" ht="16.5" x14ac:dyDescent="0.25">
      <c r="A18" s="9">
        <v>9</v>
      </c>
      <c r="B18" s="123"/>
      <c r="C18" s="10">
        <v>34.558</v>
      </c>
      <c r="D18" s="23" t="s">
        <v>26</v>
      </c>
      <c r="E18" s="12" t="s">
        <v>14</v>
      </c>
      <c r="F18" s="47"/>
      <c r="G18" s="14"/>
      <c r="H18" s="15">
        <f t="shared" si="0"/>
        <v>0</v>
      </c>
      <c r="I18" s="48"/>
      <c r="J18" s="17"/>
    </row>
    <row r="19" spans="1:10" ht="16.5" x14ac:dyDescent="0.25">
      <c r="A19" s="9">
        <v>10</v>
      </c>
      <c r="B19" s="123"/>
      <c r="C19" s="49">
        <v>40.107999999999997</v>
      </c>
      <c r="D19" s="23" t="s">
        <v>27</v>
      </c>
      <c r="E19" s="12" t="s">
        <v>14</v>
      </c>
      <c r="F19" s="13"/>
      <c r="G19" s="41"/>
      <c r="H19" s="15">
        <f t="shared" si="0"/>
        <v>0</v>
      </c>
      <c r="I19" s="50"/>
      <c r="J19" s="51"/>
    </row>
    <row r="20" spans="1:10" ht="16.5" x14ac:dyDescent="0.25">
      <c r="A20" s="9">
        <v>11</v>
      </c>
      <c r="B20" s="123"/>
      <c r="C20" s="52">
        <v>14.872999999999999</v>
      </c>
      <c r="D20" s="23" t="s">
        <v>28</v>
      </c>
      <c r="E20" s="12" t="s">
        <v>14</v>
      </c>
      <c r="F20" s="53"/>
      <c r="G20" s="14"/>
      <c r="H20" s="15">
        <f t="shared" si="0"/>
        <v>0</v>
      </c>
      <c r="I20" s="54"/>
      <c r="J20" s="39"/>
    </row>
    <row r="21" spans="1:10" ht="16.5" x14ac:dyDescent="0.25">
      <c r="A21" s="9">
        <v>12</v>
      </c>
      <c r="B21" s="123"/>
      <c r="C21" s="52">
        <v>8.8309999999999995</v>
      </c>
      <c r="D21" s="55" t="s">
        <v>29</v>
      </c>
      <c r="E21" s="12" t="s">
        <v>14</v>
      </c>
      <c r="F21" s="53"/>
      <c r="G21" s="14"/>
      <c r="H21" s="15">
        <f t="shared" si="0"/>
        <v>0</v>
      </c>
      <c r="I21" s="54"/>
      <c r="J21" s="39"/>
    </row>
    <row r="22" spans="1:10" ht="16.5" x14ac:dyDescent="0.25">
      <c r="A22" s="9">
        <v>13</v>
      </c>
      <c r="B22" s="123"/>
      <c r="C22" s="52">
        <v>10.335000000000001</v>
      </c>
      <c r="D22" s="23" t="s">
        <v>30</v>
      </c>
      <c r="E22" s="12" t="s">
        <v>14</v>
      </c>
      <c r="F22" s="53"/>
      <c r="G22" s="14"/>
      <c r="H22" s="15">
        <f t="shared" si="0"/>
        <v>0</v>
      </c>
      <c r="I22" s="54"/>
      <c r="J22" s="39"/>
    </row>
    <row r="23" spans="1:10" ht="16.5" x14ac:dyDescent="0.25">
      <c r="A23" s="9">
        <v>14</v>
      </c>
      <c r="B23" s="123"/>
      <c r="C23" s="52">
        <v>29.303999999999998</v>
      </c>
      <c r="D23" s="23" t="s">
        <v>31</v>
      </c>
      <c r="E23" s="12"/>
      <c r="F23" s="53"/>
      <c r="G23" s="56" t="s">
        <v>16</v>
      </c>
      <c r="H23" s="15"/>
      <c r="I23" s="54"/>
      <c r="J23" s="39">
        <f>L23/10/C23</f>
        <v>0</v>
      </c>
    </row>
    <row r="24" spans="1:10" ht="17.25" thickBot="1" x14ac:dyDescent="0.3">
      <c r="A24" s="57">
        <v>15</v>
      </c>
      <c r="B24" s="124"/>
      <c r="C24" s="58">
        <v>57.134999999999998</v>
      </c>
      <c r="D24" s="59" t="s">
        <v>32</v>
      </c>
      <c r="E24" s="60"/>
      <c r="F24" s="61"/>
      <c r="G24" s="62"/>
      <c r="H24" s="63"/>
      <c r="I24" s="64"/>
      <c r="J24" s="65"/>
    </row>
    <row r="25" spans="1:10" x14ac:dyDescent="0.25">
      <c r="C25" s="66"/>
    </row>
    <row r="26" spans="1:10" x14ac:dyDescent="0.25">
      <c r="A26" t="s">
        <v>3</v>
      </c>
      <c r="B26" s="1" t="s">
        <v>33</v>
      </c>
    </row>
    <row r="27" spans="1:10" ht="15.75" thickBot="1" x14ac:dyDescent="0.3"/>
    <row r="28" spans="1:10" x14ac:dyDescent="0.25">
      <c r="A28" s="115" t="s">
        <v>5</v>
      </c>
      <c r="B28" s="117" t="s">
        <v>6</v>
      </c>
      <c r="C28" s="115" t="s">
        <v>7</v>
      </c>
      <c r="D28" s="117" t="s">
        <v>8</v>
      </c>
      <c r="E28" s="115" t="s">
        <v>9</v>
      </c>
      <c r="F28" s="122"/>
      <c r="G28" s="117"/>
      <c r="H28" s="127" t="s">
        <v>10</v>
      </c>
      <c r="I28" s="122"/>
      <c r="J28" s="117"/>
    </row>
    <row r="29" spans="1:10" ht="30.75" thickBot="1" x14ac:dyDescent="0.3">
      <c r="A29" s="125"/>
      <c r="B29" s="126"/>
      <c r="C29" s="125"/>
      <c r="D29" s="126"/>
      <c r="E29" s="67" t="s">
        <v>11</v>
      </c>
      <c r="F29" s="68" t="s">
        <v>12</v>
      </c>
      <c r="G29" s="69" t="s">
        <v>13</v>
      </c>
      <c r="H29" s="70" t="s">
        <v>14</v>
      </c>
      <c r="I29" s="68" t="s">
        <v>15</v>
      </c>
      <c r="J29" s="69" t="s">
        <v>16</v>
      </c>
    </row>
    <row r="30" spans="1:10" ht="16.5" x14ac:dyDescent="0.25">
      <c r="A30" s="9">
        <v>1</v>
      </c>
      <c r="B30" s="123" t="s">
        <v>17</v>
      </c>
      <c r="C30" s="10">
        <v>32.523000000000003</v>
      </c>
      <c r="D30" s="11" t="s">
        <v>18</v>
      </c>
      <c r="E30" s="12" t="s">
        <v>14</v>
      </c>
      <c r="F30" s="13"/>
      <c r="G30" s="14"/>
      <c r="H30" s="71">
        <f>L30/10/C30</f>
        <v>0</v>
      </c>
      <c r="I30" s="72"/>
      <c r="J30" s="73"/>
    </row>
    <row r="31" spans="1:10" ht="16.5" x14ac:dyDescent="0.25">
      <c r="A31" s="9">
        <v>2</v>
      </c>
      <c r="B31" s="123"/>
      <c r="C31" s="18">
        <v>4.67</v>
      </c>
      <c r="D31" s="11" t="s">
        <v>19</v>
      </c>
      <c r="E31" s="12" t="s">
        <v>14</v>
      </c>
      <c r="F31" s="19"/>
      <c r="G31" s="14"/>
      <c r="H31" s="18">
        <f t="shared" ref="H31:H45" si="1">L31/10/C31</f>
        <v>0</v>
      </c>
      <c r="I31" s="20"/>
      <c r="J31" s="21"/>
    </row>
    <row r="32" spans="1:10" ht="16.5" x14ac:dyDescent="0.25">
      <c r="A32" s="9">
        <v>3</v>
      </c>
      <c r="B32" s="123"/>
      <c r="C32" s="22">
        <v>7.0090000000000003</v>
      </c>
      <c r="D32" s="23" t="s">
        <v>20</v>
      </c>
      <c r="E32" s="12" t="s">
        <v>14</v>
      </c>
      <c r="F32" s="24"/>
      <c r="G32" s="14"/>
      <c r="H32" s="18">
        <f t="shared" si="1"/>
        <v>0</v>
      </c>
      <c r="I32" s="25"/>
      <c r="J32" s="26"/>
    </row>
    <row r="33" spans="1:10" ht="16.5" x14ac:dyDescent="0.25">
      <c r="A33" s="9">
        <v>4</v>
      </c>
      <c r="B33" s="123"/>
      <c r="C33" s="27">
        <v>55.576999999999998</v>
      </c>
      <c r="D33" s="74" t="s">
        <v>21</v>
      </c>
      <c r="E33" s="12" t="s">
        <v>14</v>
      </c>
      <c r="F33" s="24"/>
      <c r="G33" s="14"/>
      <c r="H33" s="18">
        <f t="shared" si="1"/>
        <v>0</v>
      </c>
      <c r="I33" s="29"/>
      <c r="J33" s="30"/>
    </row>
    <row r="34" spans="1:10" ht="16.5" x14ac:dyDescent="0.25">
      <c r="A34" s="9">
        <v>5</v>
      </c>
      <c r="B34" s="123"/>
      <c r="C34" s="31">
        <v>12.243</v>
      </c>
      <c r="D34" s="32" t="s">
        <v>22</v>
      </c>
      <c r="E34" s="12" t="s">
        <v>14</v>
      </c>
      <c r="F34" s="33"/>
      <c r="G34" s="34"/>
      <c r="H34" s="18">
        <f t="shared" si="1"/>
        <v>0</v>
      </c>
      <c r="I34" s="35"/>
      <c r="J34" s="34"/>
    </row>
    <row r="35" spans="1:10" ht="16.5" x14ac:dyDescent="0.25">
      <c r="A35" s="9">
        <v>6</v>
      </c>
      <c r="B35" s="123"/>
      <c r="C35" s="31">
        <v>91.638999999999996</v>
      </c>
      <c r="D35" s="23" t="s">
        <v>23</v>
      </c>
      <c r="E35" s="12" t="s">
        <v>14</v>
      </c>
      <c r="F35" s="36"/>
      <c r="G35" s="37"/>
      <c r="H35" s="18">
        <f t="shared" si="1"/>
        <v>0</v>
      </c>
      <c r="I35" s="38"/>
      <c r="J35" s="39"/>
    </row>
    <row r="36" spans="1:10" ht="16.5" x14ac:dyDescent="0.25">
      <c r="A36" s="9">
        <v>7</v>
      </c>
      <c r="B36" s="123"/>
      <c r="C36" s="31">
        <v>37.643999999999998</v>
      </c>
      <c r="D36" s="32" t="s">
        <v>24</v>
      </c>
      <c r="E36" s="12" t="s">
        <v>14</v>
      </c>
      <c r="F36" s="40"/>
      <c r="G36" s="41"/>
      <c r="H36" s="18">
        <f t="shared" si="1"/>
        <v>0</v>
      </c>
      <c r="I36" s="42"/>
      <c r="J36" s="43"/>
    </row>
    <row r="37" spans="1:10" ht="16.5" x14ac:dyDescent="0.25">
      <c r="A37" s="9">
        <v>8</v>
      </c>
      <c r="B37" s="123"/>
      <c r="C37" s="10">
        <v>30.824999999999999</v>
      </c>
      <c r="D37" s="28" t="s">
        <v>25</v>
      </c>
      <c r="E37" s="12" t="s">
        <v>14</v>
      </c>
      <c r="F37" s="44"/>
      <c r="G37" s="45"/>
      <c r="H37" s="18">
        <f t="shared" si="1"/>
        <v>0</v>
      </c>
      <c r="I37" s="46"/>
      <c r="J37" s="17"/>
    </row>
    <row r="38" spans="1:10" ht="16.5" x14ac:dyDescent="0.25">
      <c r="A38" s="9">
        <v>9</v>
      </c>
      <c r="B38" s="123"/>
      <c r="C38" s="10">
        <v>23.678999999999998</v>
      </c>
      <c r="D38" s="23" t="s">
        <v>26</v>
      </c>
      <c r="E38" s="12" t="s">
        <v>14</v>
      </c>
      <c r="F38" s="47"/>
      <c r="G38" s="14"/>
      <c r="H38" s="18">
        <f t="shared" si="1"/>
        <v>0</v>
      </c>
      <c r="I38" s="48"/>
      <c r="J38" s="17"/>
    </row>
    <row r="39" spans="1:10" ht="16.5" x14ac:dyDescent="0.25">
      <c r="A39" s="9">
        <v>10</v>
      </c>
      <c r="B39" s="123"/>
      <c r="C39" s="49">
        <v>40.61</v>
      </c>
      <c r="D39" s="23" t="s">
        <v>27</v>
      </c>
      <c r="E39" s="12" t="s">
        <v>14</v>
      </c>
      <c r="F39" s="13"/>
      <c r="G39" s="41"/>
      <c r="H39" s="18">
        <f t="shared" si="1"/>
        <v>0</v>
      </c>
      <c r="I39" s="50"/>
      <c r="J39" s="51"/>
    </row>
    <row r="40" spans="1:10" ht="16.5" x14ac:dyDescent="0.25">
      <c r="A40" s="9">
        <v>11</v>
      </c>
      <c r="B40" s="123"/>
      <c r="C40" s="52">
        <v>17.565999999999999</v>
      </c>
      <c r="D40" s="23" t="s">
        <v>28</v>
      </c>
      <c r="E40" s="12" t="s">
        <v>14</v>
      </c>
      <c r="F40" s="53"/>
      <c r="G40" s="14"/>
      <c r="H40" s="18">
        <f t="shared" si="1"/>
        <v>0</v>
      </c>
      <c r="I40" s="54"/>
      <c r="J40" s="39"/>
    </row>
    <row r="41" spans="1:10" ht="16.5" x14ac:dyDescent="0.25">
      <c r="A41" s="9">
        <v>12</v>
      </c>
      <c r="B41" s="128"/>
      <c r="C41" s="75">
        <v>9.2490000000000006</v>
      </c>
      <c r="D41" s="55" t="s">
        <v>29</v>
      </c>
      <c r="E41" s="12" t="s">
        <v>14</v>
      </c>
      <c r="F41" s="76"/>
      <c r="G41" s="77"/>
      <c r="H41" s="18">
        <f t="shared" si="1"/>
        <v>0</v>
      </c>
      <c r="I41" s="78"/>
      <c r="J41" s="79"/>
    </row>
    <row r="42" spans="1:10" ht="16.5" x14ac:dyDescent="0.25">
      <c r="A42" s="9">
        <v>13</v>
      </c>
      <c r="B42" s="128"/>
      <c r="C42" s="75">
        <v>10.175000000000001</v>
      </c>
      <c r="D42" s="23" t="s">
        <v>30</v>
      </c>
      <c r="E42" s="12" t="s">
        <v>14</v>
      </c>
      <c r="F42" s="76"/>
      <c r="G42" s="77"/>
      <c r="H42" s="18">
        <f t="shared" si="1"/>
        <v>0</v>
      </c>
      <c r="I42" s="78"/>
      <c r="J42" s="79"/>
    </row>
    <row r="43" spans="1:10" ht="16.5" x14ac:dyDescent="0.25">
      <c r="A43" s="9">
        <v>14</v>
      </c>
      <c r="B43" s="128"/>
      <c r="C43" s="75">
        <v>18.577000000000002</v>
      </c>
      <c r="D43" s="80" t="s">
        <v>34</v>
      </c>
      <c r="E43" s="12" t="s">
        <v>14</v>
      </c>
      <c r="F43" s="76"/>
      <c r="G43" s="77"/>
      <c r="H43" s="18">
        <f t="shared" si="1"/>
        <v>0</v>
      </c>
      <c r="I43" s="78"/>
      <c r="J43" s="79"/>
    </row>
    <row r="44" spans="1:10" ht="16.5" x14ac:dyDescent="0.25">
      <c r="A44" s="9">
        <v>15</v>
      </c>
      <c r="B44" s="128"/>
      <c r="C44" s="75">
        <v>44.567999999999998</v>
      </c>
      <c r="D44" s="80" t="s">
        <v>31</v>
      </c>
      <c r="E44" s="12"/>
      <c r="F44" s="76"/>
      <c r="G44" s="56" t="s">
        <v>16</v>
      </c>
      <c r="H44" s="18"/>
      <c r="I44" s="78"/>
      <c r="J44" s="79">
        <f>L44/10/C44</f>
        <v>0</v>
      </c>
    </row>
    <row r="45" spans="1:10" ht="17.25" thickBot="1" x14ac:dyDescent="0.3">
      <c r="A45" s="57">
        <v>16</v>
      </c>
      <c r="B45" s="124"/>
      <c r="C45" s="58">
        <v>54.42</v>
      </c>
      <c r="D45" s="59" t="s">
        <v>32</v>
      </c>
      <c r="E45" s="60"/>
      <c r="F45" s="61"/>
      <c r="G45" s="62"/>
      <c r="H45" s="81">
        <f t="shared" si="1"/>
        <v>0</v>
      </c>
      <c r="I45" s="64"/>
      <c r="J45" s="65"/>
    </row>
    <row r="47" spans="1:10" x14ac:dyDescent="0.25">
      <c r="A47" t="s">
        <v>3</v>
      </c>
      <c r="B47" s="1" t="s">
        <v>35</v>
      </c>
    </row>
    <row r="48" spans="1:10" ht="15.75" thickBot="1" x14ac:dyDescent="0.3"/>
    <row r="49" spans="1:10" x14ac:dyDescent="0.25">
      <c r="A49" s="115" t="s">
        <v>5</v>
      </c>
      <c r="B49" s="117" t="s">
        <v>6</v>
      </c>
      <c r="C49" s="115" t="s">
        <v>7</v>
      </c>
      <c r="D49" s="117" t="s">
        <v>8</v>
      </c>
      <c r="E49" s="115" t="s">
        <v>9</v>
      </c>
      <c r="F49" s="122"/>
      <c r="G49" s="117"/>
      <c r="H49" s="115" t="s">
        <v>10</v>
      </c>
      <c r="I49" s="122"/>
      <c r="J49" s="117"/>
    </row>
    <row r="50" spans="1:10" ht="30.75" thickBot="1" x14ac:dyDescent="0.3">
      <c r="A50" s="125"/>
      <c r="B50" s="126"/>
      <c r="C50" s="125"/>
      <c r="D50" s="126"/>
      <c r="E50" s="67" t="s">
        <v>11</v>
      </c>
      <c r="F50" s="68" t="s">
        <v>12</v>
      </c>
      <c r="G50" s="69" t="s">
        <v>13</v>
      </c>
      <c r="H50" s="67" t="s">
        <v>14</v>
      </c>
      <c r="I50" s="68" t="s">
        <v>15</v>
      </c>
      <c r="J50" s="69" t="s">
        <v>16</v>
      </c>
    </row>
    <row r="51" spans="1:10" ht="16.5" x14ac:dyDescent="0.25">
      <c r="A51" s="82">
        <v>1</v>
      </c>
      <c r="B51" s="129"/>
      <c r="C51" s="83">
        <v>24.617000000000001</v>
      </c>
      <c r="D51" s="84" t="s">
        <v>18</v>
      </c>
      <c r="E51" s="85" t="s">
        <v>14</v>
      </c>
      <c r="F51" s="86"/>
      <c r="G51" s="87"/>
      <c r="H51" s="88">
        <f>L51/10/C51</f>
        <v>0</v>
      </c>
      <c r="I51" s="72"/>
      <c r="J51" s="73"/>
    </row>
    <row r="52" spans="1:10" ht="16.5" x14ac:dyDescent="0.25">
      <c r="A52" s="9">
        <v>2</v>
      </c>
      <c r="B52" s="130"/>
      <c r="C52" s="89">
        <v>4.8810000000000002</v>
      </c>
      <c r="D52" s="90" t="s">
        <v>19</v>
      </c>
      <c r="E52" s="91" t="s">
        <v>14</v>
      </c>
      <c r="F52" s="19"/>
      <c r="G52" s="40"/>
      <c r="H52" s="89">
        <f t="shared" ref="H52:H64" si="2">L52/10/C52</f>
        <v>0</v>
      </c>
      <c r="I52" s="20"/>
      <c r="J52" s="21"/>
    </row>
    <row r="53" spans="1:10" ht="16.5" x14ac:dyDescent="0.25">
      <c r="A53" s="9">
        <v>3</v>
      </c>
      <c r="B53" s="130"/>
      <c r="C53" s="92">
        <v>3.3980000000000001</v>
      </c>
      <c r="D53" s="93" t="s">
        <v>20</v>
      </c>
      <c r="E53" s="91" t="s">
        <v>14</v>
      </c>
      <c r="F53" s="24"/>
      <c r="G53" s="40"/>
      <c r="H53" s="89">
        <f t="shared" si="2"/>
        <v>0</v>
      </c>
      <c r="I53" s="25"/>
      <c r="J53" s="26"/>
    </row>
    <row r="54" spans="1:10" ht="16.5" x14ac:dyDescent="0.25">
      <c r="A54" s="9">
        <v>4</v>
      </c>
      <c r="B54" s="130"/>
      <c r="C54" s="94">
        <v>62.677</v>
      </c>
      <c r="D54" s="95" t="s">
        <v>21</v>
      </c>
      <c r="E54" s="91" t="s">
        <v>14</v>
      </c>
      <c r="F54" s="24"/>
      <c r="G54" s="40"/>
      <c r="H54" s="89">
        <f t="shared" si="2"/>
        <v>0</v>
      </c>
      <c r="I54" s="29"/>
      <c r="J54" s="30"/>
    </row>
    <row r="55" spans="1:10" ht="16.5" x14ac:dyDescent="0.25">
      <c r="A55" s="9">
        <v>5</v>
      </c>
      <c r="B55" s="130"/>
      <c r="C55" s="96">
        <v>8.1820000000000004</v>
      </c>
      <c r="D55" s="97" t="s">
        <v>22</v>
      </c>
      <c r="E55" s="91" t="s">
        <v>14</v>
      </c>
      <c r="F55" s="33"/>
      <c r="G55" s="98"/>
      <c r="H55" s="89">
        <f t="shared" si="2"/>
        <v>0</v>
      </c>
      <c r="I55" s="35"/>
      <c r="J55" s="34"/>
    </row>
    <row r="56" spans="1:10" ht="16.5" x14ac:dyDescent="0.25">
      <c r="A56" s="9">
        <v>6</v>
      </c>
      <c r="B56" s="130"/>
      <c r="C56" s="96">
        <v>92.025999999999996</v>
      </c>
      <c r="D56" s="93" t="s">
        <v>23</v>
      </c>
      <c r="E56" s="91" t="s">
        <v>14</v>
      </c>
      <c r="F56" s="36"/>
      <c r="G56" s="99"/>
      <c r="H56" s="89">
        <f t="shared" si="2"/>
        <v>0</v>
      </c>
      <c r="I56" s="38"/>
      <c r="J56" s="39"/>
    </row>
    <row r="57" spans="1:10" ht="16.5" x14ac:dyDescent="0.25">
      <c r="A57" s="9">
        <v>7</v>
      </c>
      <c r="B57" s="130"/>
      <c r="C57" s="96">
        <v>36.618000000000002</v>
      </c>
      <c r="D57" s="97" t="s">
        <v>24</v>
      </c>
      <c r="E57" s="91" t="s">
        <v>14</v>
      </c>
      <c r="F57" s="40"/>
      <c r="G57" s="47"/>
      <c r="H57" s="89">
        <f t="shared" si="2"/>
        <v>0</v>
      </c>
      <c r="I57" s="42"/>
      <c r="J57" s="43"/>
    </row>
    <row r="58" spans="1:10" ht="16.5" x14ac:dyDescent="0.25">
      <c r="A58" s="9">
        <v>8</v>
      </c>
      <c r="B58" s="130"/>
      <c r="C58" s="54">
        <v>17.747</v>
      </c>
      <c r="D58" s="100" t="s">
        <v>25</v>
      </c>
      <c r="E58" s="91" t="s">
        <v>14</v>
      </c>
      <c r="F58" s="44"/>
      <c r="G58" s="101"/>
      <c r="H58" s="89">
        <f t="shared" si="2"/>
        <v>0</v>
      </c>
      <c r="I58" s="46"/>
      <c r="J58" s="17"/>
    </row>
    <row r="59" spans="1:10" ht="16.5" x14ac:dyDescent="0.25">
      <c r="A59" s="9">
        <v>9</v>
      </c>
      <c r="B59" s="130"/>
      <c r="C59" s="54">
        <v>38.863</v>
      </c>
      <c r="D59" s="93" t="s">
        <v>26</v>
      </c>
      <c r="E59" s="91" t="s">
        <v>14</v>
      </c>
      <c r="F59" s="47"/>
      <c r="G59" s="40"/>
      <c r="H59" s="89">
        <f t="shared" si="2"/>
        <v>0</v>
      </c>
      <c r="I59" s="48"/>
      <c r="J59" s="17"/>
    </row>
    <row r="60" spans="1:10" ht="16.5" x14ac:dyDescent="0.25">
      <c r="A60" s="9">
        <v>10</v>
      </c>
      <c r="B60" s="130"/>
      <c r="C60" s="102">
        <v>40.204999999999998</v>
      </c>
      <c r="D60" s="93" t="s">
        <v>27</v>
      </c>
      <c r="E60" s="91" t="s">
        <v>14</v>
      </c>
      <c r="F60" s="13"/>
      <c r="G60" s="47"/>
      <c r="H60" s="89">
        <f t="shared" si="2"/>
        <v>0</v>
      </c>
      <c r="I60" s="50"/>
      <c r="J60" s="51"/>
    </row>
    <row r="61" spans="1:10" ht="16.5" x14ac:dyDescent="0.25">
      <c r="A61" s="9">
        <v>11</v>
      </c>
      <c r="B61" s="130"/>
      <c r="C61" s="103">
        <v>16.253</v>
      </c>
      <c r="D61" s="93" t="s">
        <v>28</v>
      </c>
      <c r="E61" s="91" t="s">
        <v>14</v>
      </c>
      <c r="F61" s="53"/>
      <c r="G61" s="40"/>
      <c r="H61" s="89">
        <f t="shared" si="2"/>
        <v>0</v>
      </c>
      <c r="I61" s="54"/>
      <c r="J61" s="39"/>
    </row>
    <row r="62" spans="1:10" ht="16.5" x14ac:dyDescent="0.25">
      <c r="A62" s="9">
        <v>12</v>
      </c>
      <c r="B62" s="131"/>
      <c r="C62" s="104">
        <v>8.0489999999999995</v>
      </c>
      <c r="D62" s="105" t="s">
        <v>29</v>
      </c>
      <c r="E62" s="91" t="s">
        <v>14</v>
      </c>
      <c r="F62" s="76"/>
      <c r="G62" s="106"/>
      <c r="H62" s="89">
        <f t="shared" si="2"/>
        <v>0</v>
      </c>
      <c r="I62" s="78"/>
      <c r="J62" s="79"/>
    </row>
    <row r="63" spans="1:10" ht="16.5" x14ac:dyDescent="0.25">
      <c r="A63" s="9">
        <v>13</v>
      </c>
      <c r="B63" s="131"/>
      <c r="C63" s="104">
        <v>9.2680000000000007</v>
      </c>
      <c r="D63" s="93" t="s">
        <v>30</v>
      </c>
      <c r="E63" s="91" t="s">
        <v>14</v>
      </c>
      <c r="F63" s="76"/>
      <c r="G63" s="106"/>
      <c r="H63" s="89">
        <f t="shared" si="2"/>
        <v>0</v>
      </c>
      <c r="I63" s="78"/>
      <c r="J63" s="79"/>
    </row>
    <row r="64" spans="1:10" ht="16.5" x14ac:dyDescent="0.25">
      <c r="A64" s="9">
        <v>14</v>
      </c>
      <c r="B64" s="131"/>
      <c r="C64" s="104">
        <v>71.685000000000002</v>
      </c>
      <c r="D64" s="107" t="s">
        <v>34</v>
      </c>
      <c r="E64" s="91" t="s">
        <v>14</v>
      </c>
      <c r="F64" s="76"/>
      <c r="G64" s="106"/>
      <c r="H64" s="89">
        <f t="shared" si="2"/>
        <v>0</v>
      </c>
      <c r="I64" s="78"/>
      <c r="J64" s="79"/>
    </row>
    <row r="65" spans="1:10" ht="16.5" x14ac:dyDescent="0.25">
      <c r="A65" s="9">
        <v>15</v>
      </c>
      <c r="B65" s="131"/>
      <c r="C65" s="104">
        <v>69.707999999999998</v>
      </c>
      <c r="D65" s="107" t="s">
        <v>31</v>
      </c>
      <c r="E65" s="91"/>
      <c r="F65" s="76"/>
      <c r="G65" s="91" t="s">
        <v>16</v>
      </c>
      <c r="H65" s="89"/>
      <c r="I65" s="78"/>
      <c r="J65" s="79">
        <f>L65/10/C65</f>
        <v>0</v>
      </c>
    </row>
    <row r="66" spans="1:10" ht="16.5" x14ac:dyDescent="0.25">
      <c r="A66" s="9">
        <v>16</v>
      </c>
      <c r="B66" s="131"/>
      <c r="C66" s="104">
        <v>0.89700000000000002</v>
      </c>
      <c r="D66" s="107" t="s">
        <v>36</v>
      </c>
      <c r="E66" s="91"/>
      <c r="F66" s="76"/>
      <c r="G66" s="91" t="s">
        <v>16</v>
      </c>
      <c r="H66" s="89"/>
      <c r="I66" s="78"/>
      <c r="J66" s="79">
        <f>L66/10/C66</f>
        <v>0</v>
      </c>
    </row>
    <row r="67" spans="1:10" ht="17.25" thickBot="1" x14ac:dyDescent="0.3">
      <c r="A67" s="57">
        <v>17</v>
      </c>
      <c r="B67" s="132"/>
      <c r="C67" s="108">
        <v>35.17</v>
      </c>
      <c r="D67" s="109" t="s">
        <v>32</v>
      </c>
      <c r="E67" s="110"/>
      <c r="F67" s="61"/>
      <c r="G67" s="111"/>
      <c r="H67" s="112"/>
      <c r="I67" s="64"/>
      <c r="J67" s="65"/>
    </row>
    <row r="69" spans="1:10" x14ac:dyDescent="0.25">
      <c r="A69" t="s">
        <v>3</v>
      </c>
      <c r="B69" s="1" t="s">
        <v>37</v>
      </c>
    </row>
    <row r="70" spans="1:10" ht="15.75" thickBot="1" x14ac:dyDescent="0.3"/>
    <row r="71" spans="1:10" x14ac:dyDescent="0.25">
      <c r="A71" s="115" t="s">
        <v>5</v>
      </c>
      <c r="B71" s="117" t="s">
        <v>6</v>
      </c>
      <c r="C71" s="115" t="s">
        <v>7</v>
      </c>
      <c r="D71" s="117" t="s">
        <v>8</v>
      </c>
      <c r="E71" s="115" t="s">
        <v>9</v>
      </c>
      <c r="F71" s="122"/>
      <c r="G71" s="117"/>
      <c r="H71" s="115" t="s">
        <v>10</v>
      </c>
      <c r="I71" s="122"/>
      <c r="J71" s="117"/>
    </row>
    <row r="72" spans="1:10" ht="30.75" thickBot="1" x14ac:dyDescent="0.3">
      <c r="A72" s="125"/>
      <c r="B72" s="126"/>
      <c r="C72" s="125"/>
      <c r="D72" s="126"/>
      <c r="E72" s="67" t="s">
        <v>11</v>
      </c>
      <c r="F72" s="68" t="s">
        <v>12</v>
      </c>
      <c r="G72" s="69" t="s">
        <v>13</v>
      </c>
      <c r="H72" s="67" t="s">
        <v>14</v>
      </c>
      <c r="I72" s="68" t="s">
        <v>15</v>
      </c>
      <c r="J72" s="69" t="s">
        <v>16</v>
      </c>
    </row>
    <row r="73" spans="1:10" ht="16.5" x14ac:dyDescent="0.25">
      <c r="A73" s="82">
        <v>1</v>
      </c>
      <c r="B73" s="129"/>
      <c r="C73" s="83">
        <v>30.974</v>
      </c>
      <c r="D73" s="84" t="s">
        <v>18</v>
      </c>
      <c r="E73" s="85" t="s">
        <v>14</v>
      </c>
      <c r="F73" s="86"/>
      <c r="G73" s="87"/>
      <c r="H73" s="88">
        <f>L73/10/C73</f>
        <v>0</v>
      </c>
      <c r="I73" s="72"/>
      <c r="J73" s="73"/>
    </row>
    <row r="74" spans="1:10" ht="16.5" x14ac:dyDescent="0.25">
      <c r="A74" s="9">
        <v>2</v>
      </c>
      <c r="B74" s="130"/>
      <c r="C74" s="89">
        <v>5.6479999999999997</v>
      </c>
      <c r="D74" s="90" t="s">
        <v>19</v>
      </c>
      <c r="E74" s="91" t="s">
        <v>14</v>
      </c>
      <c r="F74" s="19"/>
      <c r="G74" s="40"/>
      <c r="H74" s="89">
        <f t="shared" ref="H74:H88" si="3">L74/10/C74</f>
        <v>0</v>
      </c>
      <c r="I74" s="20"/>
      <c r="J74" s="21"/>
    </row>
    <row r="75" spans="1:10" ht="16.5" x14ac:dyDescent="0.25">
      <c r="A75" s="9">
        <v>3</v>
      </c>
      <c r="B75" s="130"/>
      <c r="C75" s="92">
        <v>6.6369999999999996</v>
      </c>
      <c r="D75" s="93" t="s">
        <v>20</v>
      </c>
      <c r="E75" s="91" t="s">
        <v>14</v>
      </c>
      <c r="F75" s="24"/>
      <c r="G75" s="40"/>
      <c r="H75" s="89">
        <f t="shared" si="3"/>
        <v>0</v>
      </c>
      <c r="I75" s="25"/>
      <c r="J75" s="26"/>
    </row>
    <row r="76" spans="1:10" ht="16.5" x14ac:dyDescent="0.25">
      <c r="A76" s="9">
        <v>4</v>
      </c>
      <c r="B76" s="130"/>
      <c r="C76" s="94">
        <v>75.147000000000006</v>
      </c>
      <c r="D76" s="95" t="s">
        <v>21</v>
      </c>
      <c r="E76" s="91" t="s">
        <v>14</v>
      </c>
      <c r="F76" s="24"/>
      <c r="G76" s="40"/>
      <c r="H76" s="89">
        <f t="shared" si="3"/>
        <v>0</v>
      </c>
      <c r="I76" s="29"/>
      <c r="J76" s="30"/>
    </row>
    <row r="77" spans="1:10" ht="16.5" x14ac:dyDescent="0.25">
      <c r="A77" s="9">
        <v>5</v>
      </c>
      <c r="B77" s="130"/>
      <c r="C77" s="96">
        <v>8.0399999999999991</v>
      </c>
      <c r="D77" s="97" t="s">
        <v>22</v>
      </c>
      <c r="E77" s="91" t="s">
        <v>14</v>
      </c>
      <c r="F77" s="33"/>
      <c r="G77" s="98"/>
      <c r="H77" s="89">
        <f t="shared" si="3"/>
        <v>0</v>
      </c>
      <c r="I77" s="35"/>
      <c r="J77" s="34"/>
    </row>
    <row r="78" spans="1:10" ht="16.5" x14ac:dyDescent="0.25">
      <c r="A78" s="9">
        <v>6</v>
      </c>
      <c r="B78" s="130"/>
      <c r="C78" s="96">
        <v>83.381</v>
      </c>
      <c r="D78" s="93" t="s">
        <v>23</v>
      </c>
      <c r="E78" s="91" t="s">
        <v>14</v>
      </c>
      <c r="F78" s="36"/>
      <c r="G78" s="99"/>
      <c r="H78" s="89">
        <f t="shared" si="3"/>
        <v>0</v>
      </c>
      <c r="I78" s="38"/>
      <c r="J78" s="39"/>
    </row>
    <row r="79" spans="1:10" ht="16.5" x14ac:dyDescent="0.25">
      <c r="A79" s="9">
        <v>7</v>
      </c>
      <c r="B79" s="130"/>
      <c r="C79" s="96">
        <v>36.981999999999999</v>
      </c>
      <c r="D79" s="97" t="s">
        <v>24</v>
      </c>
      <c r="E79" s="91" t="s">
        <v>14</v>
      </c>
      <c r="F79" s="40"/>
      <c r="G79" s="47"/>
      <c r="H79" s="89">
        <f t="shared" si="3"/>
        <v>0</v>
      </c>
      <c r="I79" s="42"/>
      <c r="J79" s="43"/>
    </row>
    <row r="80" spans="1:10" ht="16.5" x14ac:dyDescent="0.25">
      <c r="A80" s="9">
        <v>8</v>
      </c>
      <c r="B80" s="130"/>
      <c r="C80" s="96">
        <v>2.9350000000000001</v>
      </c>
      <c r="D80" s="97" t="s">
        <v>38</v>
      </c>
      <c r="E80" s="91" t="s">
        <v>14</v>
      </c>
      <c r="F80" s="40"/>
      <c r="G80" s="47"/>
      <c r="H80" s="89">
        <f t="shared" si="3"/>
        <v>0</v>
      </c>
      <c r="I80" s="42"/>
      <c r="J80" s="43"/>
    </row>
    <row r="81" spans="1:10" ht="16.5" x14ac:dyDescent="0.25">
      <c r="A81" s="9">
        <v>9</v>
      </c>
      <c r="B81" s="130"/>
      <c r="C81" s="96">
        <v>5.3609999999999998</v>
      </c>
      <c r="D81" s="97" t="s">
        <v>39</v>
      </c>
      <c r="E81" s="91" t="s">
        <v>14</v>
      </c>
      <c r="F81" s="40"/>
      <c r="G81" s="47"/>
      <c r="H81" s="89">
        <f t="shared" si="3"/>
        <v>0</v>
      </c>
      <c r="I81" s="42"/>
      <c r="J81" s="43"/>
    </row>
    <row r="82" spans="1:10" ht="16.5" x14ac:dyDescent="0.25">
      <c r="A82" s="9">
        <v>10</v>
      </c>
      <c r="B82" s="130"/>
      <c r="C82" s="54">
        <v>25.986999999999998</v>
      </c>
      <c r="D82" s="100" t="s">
        <v>25</v>
      </c>
      <c r="E82" s="91" t="s">
        <v>14</v>
      </c>
      <c r="F82" s="44"/>
      <c r="G82" s="101"/>
      <c r="H82" s="89">
        <f t="shared" si="3"/>
        <v>0</v>
      </c>
      <c r="I82" s="46"/>
      <c r="J82" s="17"/>
    </row>
    <row r="83" spans="1:10" ht="16.5" x14ac:dyDescent="0.25">
      <c r="A83" s="9">
        <v>11</v>
      </c>
      <c r="B83" s="130"/>
      <c r="C83" s="54">
        <v>37.615000000000002</v>
      </c>
      <c r="D83" s="93" t="s">
        <v>26</v>
      </c>
      <c r="E83" s="91" t="s">
        <v>14</v>
      </c>
      <c r="F83" s="47"/>
      <c r="G83" s="40"/>
      <c r="H83" s="89">
        <f t="shared" si="3"/>
        <v>0</v>
      </c>
      <c r="I83" s="48"/>
      <c r="J83" s="17"/>
    </row>
    <row r="84" spans="1:10" ht="16.5" x14ac:dyDescent="0.25">
      <c r="A84" s="9">
        <v>12</v>
      </c>
      <c r="B84" s="130"/>
      <c r="C84" s="102">
        <v>38.646000000000001</v>
      </c>
      <c r="D84" s="93" t="s">
        <v>27</v>
      </c>
      <c r="E84" s="91" t="s">
        <v>14</v>
      </c>
      <c r="F84" s="13"/>
      <c r="G84" s="47"/>
      <c r="H84" s="89">
        <f t="shared" si="3"/>
        <v>0</v>
      </c>
      <c r="I84" s="50"/>
      <c r="J84" s="51"/>
    </row>
    <row r="85" spans="1:10" ht="16.5" x14ac:dyDescent="0.25">
      <c r="A85" s="9">
        <v>13</v>
      </c>
      <c r="B85" s="130"/>
      <c r="C85" s="103">
        <v>13.61</v>
      </c>
      <c r="D85" s="93" t="s">
        <v>28</v>
      </c>
      <c r="E85" s="91" t="s">
        <v>14</v>
      </c>
      <c r="F85" s="53"/>
      <c r="G85" s="40"/>
      <c r="H85" s="89">
        <f t="shared" si="3"/>
        <v>0</v>
      </c>
      <c r="I85" s="54"/>
      <c r="J85" s="39"/>
    </row>
    <row r="86" spans="1:10" ht="16.5" x14ac:dyDescent="0.25">
      <c r="A86" s="9">
        <v>14</v>
      </c>
      <c r="B86" s="131"/>
      <c r="C86" s="104">
        <v>8.57</v>
      </c>
      <c r="D86" s="105" t="s">
        <v>29</v>
      </c>
      <c r="E86" s="91" t="s">
        <v>14</v>
      </c>
      <c r="F86" s="76"/>
      <c r="G86" s="106"/>
      <c r="H86" s="89">
        <f t="shared" si="3"/>
        <v>0</v>
      </c>
      <c r="I86" s="78"/>
      <c r="J86" s="79"/>
    </row>
    <row r="87" spans="1:10" ht="16.5" x14ac:dyDescent="0.25">
      <c r="A87" s="9">
        <v>15</v>
      </c>
      <c r="B87" s="131"/>
      <c r="C87" s="104">
        <v>9.4390000000000001</v>
      </c>
      <c r="D87" s="93" t="s">
        <v>30</v>
      </c>
      <c r="E87" s="91" t="s">
        <v>14</v>
      </c>
      <c r="F87" s="76"/>
      <c r="G87" s="106"/>
      <c r="H87" s="89">
        <f t="shared" si="3"/>
        <v>0</v>
      </c>
      <c r="I87" s="78"/>
      <c r="J87" s="79"/>
    </row>
    <row r="88" spans="1:10" ht="16.5" x14ac:dyDescent="0.25">
      <c r="A88" s="9">
        <v>16</v>
      </c>
      <c r="B88" s="131"/>
      <c r="C88" s="104">
        <v>103.56699999999999</v>
      </c>
      <c r="D88" s="107" t="s">
        <v>34</v>
      </c>
      <c r="E88" s="91" t="s">
        <v>14</v>
      </c>
      <c r="F88" s="76"/>
      <c r="G88" s="106"/>
      <c r="H88" s="89">
        <f t="shared" si="3"/>
        <v>0</v>
      </c>
      <c r="I88" s="78"/>
      <c r="J88" s="79"/>
    </row>
    <row r="89" spans="1:10" ht="16.5" x14ac:dyDescent="0.25">
      <c r="A89" s="9">
        <v>17</v>
      </c>
      <c r="B89" s="131"/>
      <c r="C89" s="104">
        <v>75.525999999999996</v>
      </c>
      <c r="D89" s="107" t="s">
        <v>31</v>
      </c>
      <c r="E89" s="91"/>
      <c r="F89" s="76"/>
      <c r="G89" s="91" t="s">
        <v>16</v>
      </c>
      <c r="H89" s="89"/>
      <c r="I89" s="78"/>
      <c r="J89" s="79">
        <f>L89/10/C89</f>
        <v>0</v>
      </c>
    </row>
    <row r="90" spans="1:10" ht="16.5" x14ac:dyDescent="0.25">
      <c r="A90" s="9">
        <v>18</v>
      </c>
      <c r="B90" s="131"/>
      <c r="C90" s="104">
        <v>1.6160000000000001</v>
      </c>
      <c r="D90" s="107" t="s">
        <v>36</v>
      </c>
      <c r="E90" s="91"/>
      <c r="F90" s="76"/>
      <c r="G90" s="91" t="s">
        <v>16</v>
      </c>
      <c r="H90" s="89"/>
      <c r="I90" s="78"/>
      <c r="J90" s="79">
        <f>L90/10/C90</f>
        <v>0</v>
      </c>
    </row>
    <row r="91" spans="1:10" ht="17.25" thickBot="1" x14ac:dyDescent="0.3">
      <c r="A91" s="57">
        <v>19</v>
      </c>
      <c r="B91" s="132"/>
      <c r="C91" s="108">
        <v>28.36</v>
      </c>
      <c r="D91" s="109" t="s">
        <v>32</v>
      </c>
      <c r="E91" s="110"/>
      <c r="F91" s="61"/>
      <c r="G91" s="111"/>
      <c r="H91" s="112"/>
      <c r="I91" s="64"/>
      <c r="J91" s="65"/>
    </row>
  </sheetData>
  <mergeCells count="31">
    <mergeCell ref="H71:J71"/>
    <mergeCell ref="B73:B91"/>
    <mergeCell ref="B51:B67"/>
    <mergeCell ref="A71:A72"/>
    <mergeCell ref="B71:B72"/>
    <mergeCell ref="C71:C72"/>
    <mergeCell ref="D71:D72"/>
    <mergeCell ref="E71:G71"/>
    <mergeCell ref="H28:J28"/>
    <mergeCell ref="B30:B45"/>
    <mergeCell ref="A49:A50"/>
    <mergeCell ref="B49:B50"/>
    <mergeCell ref="C49:C50"/>
    <mergeCell ref="D49:D50"/>
    <mergeCell ref="E49:G49"/>
    <mergeCell ref="H49:J49"/>
    <mergeCell ref="E28:G28"/>
    <mergeCell ref="B10:B24"/>
    <mergeCell ref="A28:A29"/>
    <mergeCell ref="B28:B29"/>
    <mergeCell ref="C28:C29"/>
    <mergeCell ref="D28:D29"/>
    <mergeCell ref="A2:J2"/>
    <mergeCell ref="A3:J3"/>
    <mergeCell ref="A4:J4"/>
    <mergeCell ref="A8:A9"/>
    <mergeCell ref="B8:B9"/>
    <mergeCell ref="C8:C9"/>
    <mergeCell ref="D8:D9"/>
    <mergeCell ref="E8:G8"/>
    <mergeCell ref="H8:J8"/>
  </mergeCells>
  <pageMargins left="0.70866141732283472" right="0.70866141732283472" top="0.74803149606299213" bottom="0.74803149606299213" header="0.31496062992125984" footer="0.31496062992125984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Mizoram</vt:lpstr>
      <vt:lpstr>Mizoram!Print_Area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Manas Martin Mallick</cp:lastModifiedBy>
  <dcterms:created xsi:type="dcterms:W3CDTF">2017-01-19T07:49:43Z</dcterms:created>
  <dcterms:modified xsi:type="dcterms:W3CDTF">2017-01-19T10:43:59Z</dcterms:modified>
</cp:coreProperties>
</file>