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as Martin Mallick\Documents\"/>
    </mc:Choice>
  </mc:AlternateContent>
  <bookViews>
    <workbookView xWindow="240" yWindow="135" windowWidth="20055" windowHeight="7170"/>
  </bookViews>
  <sheets>
    <sheet name="Arunachal Pradesh" sheetId="4" r:id="rId1"/>
  </sheets>
  <externalReferences>
    <externalReference r:id="rId2"/>
  </externalReferences>
  <definedNames>
    <definedName name="\F">[1]FRE!$A$201:$AE$220</definedName>
    <definedName name="_xlnm.Print_Area" localSheetId="0">'Arunachal Pradesh'!$A$1:$J$80</definedName>
    <definedName name="Print_Area_MI">[1]FRE!$CF$1:$CS$30</definedName>
  </definedNames>
  <calcPr calcId="162913"/>
</workbook>
</file>

<file path=xl/calcChain.xml><?xml version="1.0" encoding="utf-8"?>
<calcChain xmlns="http://schemas.openxmlformats.org/spreadsheetml/2006/main">
  <c r="J79" i="4" l="1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J59" i="4"/>
  <c r="H58" i="4"/>
  <c r="H57" i="4"/>
  <c r="H56" i="4"/>
  <c r="H55" i="4"/>
  <c r="H54" i="4"/>
  <c r="H53" i="4"/>
  <c r="H52" i="4"/>
  <c r="H51" i="4"/>
  <c r="H50" i="4"/>
  <c r="H49" i="4"/>
  <c r="H48" i="4"/>
  <c r="H47" i="4"/>
  <c r="J40" i="4"/>
  <c r="H39" i="4"/>
  <c r="H38" i="4"/>
  <c r="H37" i="4"/>
  <c r="H36" i="4"/>
  <c r="H35" i="4"/>
  <c r="H34" i="4"/>
  <c r="H33" i="4"/>
  <c r="H32" i="4"/>
  <c r="H31" i="4"/>
  <c r="H30" i="4"/>
  <c r="H29" i="4"/>
  <c r="H28" i="4"/>
  <c r="J21" i="4"/>
  <c r="H20" i="4"/>
  <c r="H19" i="4"/>
  <c r="H18" i="4"/>
  <c r="H17" i="4"/>
  <c r="H16" i="4"/>
  <c r="H15" i="4"/>
  <c r="H14" i="4"/>
  <c r="H13" i="4"/>
  <c r="H12" i="4"/>
  <c r="H11" i="4"/>
  <c r="H10" i="4"/>
</calcChain>
</file>

<file path=xl/sharedStrings.xml><?xml version="1.0" encoding="utf-8"?>
<sst xmlns="http://schemas.openxmlformats.org/spreadsheetml/2006/main" count="173" uniqueCount="39">
  <si>
    <t>Details of State/UT wise power procurement from different sources during last three years</t>
  </si>
  <si>
    <t>(2012-13, 2013-14, 2014-15 &amp; till March, 2016)</t>
  </si>
  <si>
    <t>Year</t>
  </si>
  <si>
    <t>2012-13</t>
  </si>
  <si>
    <t>S No.</t>
  </si>
  <si>
    <t>Discoms</t>
  </si>
  <si>
    <t>Quantum of Power Procured
(Mus)</t>
  </si>
  <si>
    <t>Source of Power</t>
  </si>
  <si>
    <t>Term of Procurement</t>
  </si>
  <si>
    <t>Rate of Power Purchased
(Rs./ kWh)</t>
  </si>
  <si>
    <t>Long 
Term</t>
  </si>
  <si>
    <t>Medium 
Term</t>
  </si>
  <si>
    <t>Short
Term</t>
  </si>
  <si>
    <t>Long Term</t>
  </si>
  <si>
    <t>Medium Term</t>
  </si>
  <si>
    <t>Short Term</t>
  </si>
  <si>
    <t>Deptt. Of Power</t>
  </si>
  <si>
    <t>KOPLI-I NEEPCO-Hydro</t>
  </si>
  <si>
    <t>KOPLI-II NEEPCO-Hydro</t>
  </si>
  <si>
    <t>Khandong NEEPCO Hydro</t>
  </si>
  <si>
    <t>FARAKKA NTPC Thermal</t>
  </si>
  <si>
    <t>KAHALGAON NTPC Thermal</t>
  </si>
  <si>
    <t>TALCHAR NTPC Thermal</t>
  </si>
  <si>
    <t>2013-14</t>
  </si>
  <si>
    <t>2014-15</t>
  </si>
  <si>
    <t>2015-16</t>
  </si>
  <si>
    <t>AGBPP NEEPCO Gas</t>
  </si>
  <si>
    <t>AGTPP NEEPCO Gas</t>
  </si>
  <si>
    <t>Arunachal Pradesh</t>
  </si>
  <si>
    <t>RHEP NEEPCO-Hydro</t>
  </si>
  <si>
    <r>
      <rPr>
        <sz val="13"/>
        <color rgb="FF000000"/>
        <rFont val="Times New Roman"/>
        <family val="1"/>
      </rPr>
      <t>Long Term</t>
    </r>
  </si>
  <si>
    <r>
      <rPr>
        <sz val="13"/>
        <color rgb="FF202424"/>
        <rFont val="Times New Roman"/>
        <family val="1"/>
      </rPr>
      <t xml:space="preserve">Long </t>
    </r>
    <r>
      <rPr>
        <sz val="13"/>
        <color rgb="FF000000"/>
        <rFont val="Times New Roman"/>
        <family val="1"/>
      </rPr>
      <t>Term</t>
    </r>
  </si>
  <si>
    <r>
      <rPr>
        <sz val="13"/>
        <color rgb="FF202424"/>
        <rFont val="Times New Roman"/>
        <family val="1"/>
      </rPr>
      <t>Long Term</t>
    </r>
  </si>
  <si>
    <t>DOYANG NEEPCO Hydro</t>
  </si>
  <si>
    <t>LOKTOK NHPC Hydro</t>
  </si>
  <si>
    <t>UI Import</t>
  </si>
  <si>
    <t>Free Energy from RHEP</t>
  </si>
  <si>
    <t>Palatana OTPC Thermal</t>
  </si>
  <si>
    <t>AGTPP II NEEPCO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</si>
</sst>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3"/>
      <color rgb="FF353939"/>
      <name val="Times New Roman"/>
      <family val="1"/>
    </font>
    <font>
      <sz val="13"/>
      <color rgb="FF202424"/>
      <name val="Times New Roman"/>
      <family val="1"/>
    </font>
    <font>
      <sz val="13"/>
      <color rgb="FF000000"/>
      <name val="Times New Roman"/>
      <family val="1"/>
    </font>
    <font>
      <sz val="8"/>
      <color rgb="FF000000"/>
      <name val="Courier New"/>
      <family val="3"/>
    </font>
    <font>
      <sz val="10"/>
      <name val="Arial"/>
      <family val="2"/>
    </font>
    <font>
      <sz val="8"/>
      <color rgb="FF353939"/>
      <name val="Courier New"/>
      <family val="3"/>
    </font>
    <font>
      <sz val="8"/>
      <color rgb="FF616161"/>
      <name val="Courier New"/>
      <family val="3"/>
    </font>
    <font>
      <sz val="8"/>
      <color rgb="FF202424"/>
      <name val="Courier New"/>
      <family val="3"/>
    </font>
    <font>
      <sz val="13"/>
      <color rgb="FF4D5152"/>
      <name val="Times New Roman"/>
      <family val="1"/>
    </font>
    <font>
      <sz val="8"/>
      <color rgb="FF4D5152"/>
      <name val="Courier New"/>
      <family val="3"/>
    </font>
    <font>
      <sz val="6"/>
      <color rgb="FF61616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8"/>
      <color rgb="FF747977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rgb="FFFEFEFE"/>
      </patternFill>
    </fill>
    <fill>
      <patternFill patternType="solid">
        <fgColor rgb="FFFDFEFE"/>
      </patternFill>
    </fill>
    <fill>
      <patternFill patternType="solid">
        <fgColor rgb="FFFEFFFE"/>
      </patternFill>
    </fill>
    <fill>
      <patternFill patternType="solid">
        <fgColor rgb="FFFEFFFF"/>
      </patternFill>
    </fill>
    <fill>
      <patternFill patternType="solid">
        <fgColor rgb="FFFEFEFF"/>
      </patternFill>
    </fill>
    <fill>
      <patternFill patternType="solid">
        <fgColor rgb="FFFDFEFD"/>
      </patternFill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rgb="FFFFFFFE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0">
    <xf numFmtId="0" fontId="0" fillId="0" borderId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8" fillId="0" borderId="0"/>
    <xf numFmtId="0" fontId="18" fillId="0" borderId="13"/>
    <xf numFmtId="0" fontId="19" fillId="8" borderId="13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13"/>
    <xf numFmtId="0" fontId="20" fillId="9" borderId="0"/>
    <xf numFmtId="0" fontId="19" fillId="0" borderId="14"/>
    <xf numFmtId="0" fontId="19" fillId="0" borderId="13"/>
  </cellStyleXfs>
  <cellXfs count="98">
    <xf numFmtId="0" fontId="0" fillId="0" borderId="0" xfId="0"/>
    <xf numFmtId="0" fontId="4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8" fillId="4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left" vertical="top"/>
    </xf>
    <xf numFmtId="0" fontId="10" fillId="5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right" vertical="center"/>
    </xf>
    <xf numFmtId="0" fontId="12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right" vertical="center"/>
    </xf>
    <xf numFmtId="0" fontId="15" fillId="4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left" vertical="top" indent="2"/>
    </xf>
    <xf numFmtId="0" fontId="12" fillId="5" borderId="9" xfId="0" applyFont="1" applyFill="1" applyBorder="1" applyAlignment="1">
      <alignment horizontal="left" vertical="center"/>
    </xf>
    <xf numFmtId="2" fontId="6" fillId="2" borderId="8" xfId="0" applyNumberFormat="1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5" borderId="9" xfId="0" applyFont="1" applyFill="1" applyBorder="1" applyAlignment="1">
      <alignment horizontal="right" vertical="center"/>
    </xf>
    <xf numFmtId="0" fontId="12" fillId="5" borderId="9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4" fillId="4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right" vertical="center"/>
    </xf>
    <xf numFmtId="2" fontId="5" fillId="4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2" fontId="13" fillId="6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5" fillId="5" borderId="9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2" fontId="13" fillId="5" borderId="9" xfId="0" applyNumberFormat="1" applyFont="1" applyFill="1" applyBorder="1" applyAlignment="1">
      <alignment horizontal="center" vertical="center"/>
    </xf>
    <xf numFmtId="2" fontId="13" fillId="2" borderId="9" xfId="0" applyNumberFormat="1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left"/>
    </xf>
    <xf numFmtId="0" fontId="14" fillId="10" borderId="1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2" fontId="5" fillId="2" borderId="0" xfId="0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 wrapText="1"/>
    </xf>
    <xf numFmtId="0" fontId="14" fillId="1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2" fontId="5" fillId="4" borderId="0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0">
    <cellStyle name="Comma 2" xfId="1"/>
    <cellStyle name="Comma 3" xfId="2"/>
    <cellStyle name="Comma 7 2" xfId="3"/>
    <cellStyle name="Currency 2" xfId="4"/>
    <cellStyle name="Currency 3" xfId="5"/>
    <cellStyle name="Custom - Style8" xfId="6"/>
    <cellStyle name="Data   - Style2" xfId="7"/>
    <cellStyle name="Labels - Style3" xfId="8"/>
    <cellStyle name="Normal" xfId="0" builtinId="0"/>
    <cellStyle name="Normal 10" xfId="9"/>
    <cellStyle name="Normal 2" xfId="10"/>
    <cellStyle name="Normal 2 2" xfId="11"/>
    <cellStyle name="Normal 3" xfId="12"/>
    <cellStyle name="Normal 4" xfId="13"/>
    <cellStyle name="Normal 5 2" xfId="14"/>
    <cellStyle name="Reset  - Style7" xfId="15"/>
    <cellStyle name="Table  - Style6" xfId="16"/>
    <cellStyle name="Title  - Style1" xfId="17"/>
    <cellStyle name="TotCol - Style5" xfId="18"/>
    <cellStyle name="TotRow - Style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ashar\vdp\freq\Fr1004_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"/>
      <sheetName val="D_Avg"/>
      <sheetName val="Freq_Regime"/>
    </sheetNames>
    <sheetDataSet>
      <sheetData sheetId="0">
        <row r="1">
          <cell r="CH1" t="str">
            <v xml:space="preserve">       MAHARASHTRA  STATE  ELECTRICITY  BOARD</v>
          </cell>
          <cell r="CI1" t="str">
            <v xml:space="preserve">    MAHARASHTRA  STATE  ELECTRICITY  BOARD</v>
          </cell>
        </row>
        <row r="2">
          <cell r="CJ2" t="str">
            <v xml:space="preserve">       SLDC KALWA</v>
          </cell>
        </row>
        <row r="4">
          <cell r="CJ4" t="str">
            <v>MONTHLY FREQUENCY AT A GLANCE</v>
          </cell>
        </row>
        <row r="5">
          <cell r="CJ5" t="str">
            <v xml:space="preserve">  FOR THE MONTH OF</v>
          </cell>
          <cell r="CM5" t="str">
            <v>OCT-2004</v>
          </cell>
          <cell r="CQ5"/>
          <cell r="CR5"/>
        </row>
        <row r="6">
          <cell r="CJ6" t="str">
            <v>-</v>
          </cell>
          <cell r="CK6" t="str">
            <v>-</v>
          </cell>
          <cell r="CL6" t="str">
            <v>-</v>
          </cell>
          <cell r="CM6" t="str">
            <v>-</v>
          </cell>
          <cell r="CN6" t="str">
            <v>-</v>
          </cell>
          <cell r="CO6" t="str">
            <v>----</v>
          </cell>
        </row>
        <row r="7">
          <cell r="CG7" t="str">
            <v>Monthly Max.Freq. :</v>
          </cell>
          <cell r="CK7">
            <v>50.62</v>
          </cell>
          <cell r="CL7" t="str">
            <v>HZ AT 1305 HRS ON 11/11/94</v>
          </cell>
          <cell r="CM7" t="str">
            <v>AT</v>
          </cell>
          <cell r="CN7">
            <v>955</v>
          </cell>
          <cell r="CO7" t="str">
            <v>HRS ON</v>
          </cell>
          <cell r="CP7">
            <v>31</v>
          </cell>
          <cell r="CQ7" t="str">
            <v>/10/04</v>
          </cell>
        </row>
        <row r="8">
          <cell r="CG8" t="str">
            <v>Monthly Min.Freq. :</v>
          </cell>
          <cell r="CK8">
            <v>48.5</v>
          </cell>
          <cell r="CL8" t="str">
            <v>HZ AT 0305 HRS ON 11/11/94</v>
          </cell>
          <cell r="CM8" t="str">
            <v>AT</v>
          </cell>
          <cell r="CN8">
            <v>1738</v>
          </cell>
          <cell r="CO8" t="str">
            <v>HRS ON</v>
          </cell>
          <cell r="CP8">
            <v>16</v>
          </cell>
          <cell r="CQ8" t="str">
            <v>/10/04</v>
          </cell>
        </row>
        <row r="9">
          <cell r="CH9" t="str">
            <v>Average Freq. :</v>
          </cell>
          <cell r="CK9">
            <v>49.970322580645167</v>
          </cell>
          <cell r="CL9" t="str">
            <v>HZ</v>
          </cell>
        </row>
        <row r="10">
          <cell r="CF10" t="str">
            <v>+</v>
          </cell>
          <cell r="CG10" t="str">
            <v>=</v>
          </cell>
          <cell r="CH10" t="str">
            <v>=</v>
          </cell>
          <cell r="CI10" t="str">
            <v>=</v>
          </cell>
          <cell r="CJ10" t="str">
            <v>=</v>
          </cell>
          <cell r="CK10" t="str">
            <v>=</v>
          </cell>
          <cell r="CL10" t="str">
            <v>=</v>
          </cell>
          <cell r="CM10" t="str">
            <v>=</v>
          </cell>
          <cell r="CN10" t="str">
            <v>=</v>
          </cell>
          <cell r="CO10" t="str">
            <v>=</v>
          </cell>
          <cell r="CP10" t="str">
            <v>=</v>
          </cell>
          <cell r="CQ10" t="str">
            <v>=</v>
          </cell>
          <cell r="CR10" t="str">
            <v>=</v>
          </cell>
          <cell r="CS10" t="str">
            <v>+</v>
          </cell>
        </row>
        <row r="11">
          <cell r="CF11" t="str">
            <v>|</v>
          </cell>
          <cell r="CG11" t="str">
            <v xml:space="preserve"> HZ  &lt; 48.00</v>
          </cell>
          <cell r="CJ11">
            <v>0</v>
          </cell>
          <cell r="CK11" t="str">
            <v>HR</v>
          </cell>
          <cell r="CM11">
            <v>0</v>
          </cell>
          <cell r="CN11" t="str">
            <v>MI</v>
          </cell>
          <cell r="CQ11">
            <v>0</v>
          </cell>
          <cell r="CR11" t="str">
            <v>%</v>
          </cell>
          <cell r="CS11" t="str">
            <v>|</v>
          </cell>
        </row>
        <row r="12">
          <cell r="CF12" t="str">
            <v>|</v>
          </cell>
          <cell r="CG12" t="str">
            <v>-</v>
          </cell>
          <cell r="CH12" t="str">
            <v>-</v>
          </cell>
          <cell r="CI12" t="str">
            <v>-</v>
          </cell>
          <cell r="CJ12" t="str">
            <v>-</v>
          </cell>
          <cell r="CK12" t="str">
            <v>-</v>
          </cell>
          <cell r="CL12" t="str">
            <v>-</v>
          </cell>
          <cell r="CM12" t="str">
            <v>-</v>
          </cell>
          <cell r="CN12" t="str">
            <v>-</v>
          </cell>
          <cell r="CO12" t="str">
            <v>-</v>
          </cell>
          <cell r="CP12" t="str">
            <v>-</v>
          </cell>
          <cell r="CQ12" t="str">
            <v>-</v>
          </cell>
          <cell r="CR12" t="str">
            <v>-</v>
          </cell>
          <cell r="CS12" t="str">
            <v>|</v>
          </cell>
        </row>
        <row r="13">
          <cell r="CF13" t="str">
            <v>|</v>
          </cell>
          <cell r="CG13" t="str">
            <v>48.0&lt;HZ&lt;=48.2</v>
          </cell>
          <cell r="CJ13">
            <v>0</v>
          </cell>
          <cell r="CK13" t="str">
            <v>HR</v>
          </cell>
          <cell r="CM13">
            <v>0</v>
          </cell>
          <cell r="CN13" t="str">
            <v>MI</v>
          </cell>
          <cell r="CQ13">
            <v>0</v>
          </cell>
          <cell r="CR13" t="str">
            <v>%</v>
          </cell>
          <cell r="CS13" t="str">
            <v>|</v>
          </cell>
        </row>
        <row r="14">
          <cell r="CF14" t="str">
            <v>|</v>
          </cell>
          <cell r="CG14" t="str">
            <v>-</v>
          </cell>
          <cell r="CH14" t="str">
            <v>-</v>
          </cell>
          <cell r="CI14" t="str">
            <v>-</v>
          </cell>
          <cell r="CJ14" t="str">
            <v>-</v>
          </cell>
          <cell r="CK14" t="str">
            <v>-</v>
          </cell>
          <cell r="CL14" t="str">
            <v>-</v>
          </cell>
          <cell r="CM14" t="str">
            <v>-</v>
          </cell>
          <cell r="CN14" t="str">
            <v>-</v>
          </cell>
          <cell r="CO14" t="str">
            <v>-</v>
          </cell>
          <cell r="CP14" t="str">
            <v>-</v>
          </cell>
          <cell r="CQ14" t="str">
            <v>-</v>
          </cell>
          <cell r="CR14" t="str">
            <v>-</v>
          </cell>
          <cell r="CS14" t="str">
            <v>|</v>
          </cell>
        </row>
        <row r="15">
          <cell r="CF15" t="str">
            <v>|</v>
          </cell>
          <cell r="CG15" t="str">
            <v>48.2&lt;HZ&lt;=48.5</v>
          </cell>
          <cell r="CJ15">
            <v>0</v>
          </cell>
          <cell r="CK15" t="str">
            <v>HR</v>
          </cell>
          <cell r="CM15">
            <v>1</v>
          </cell>
          <cell r="CN15" t="str">
            <v>MI</v>
          </cell>
          <cell r="CQ15">
            <v>2E-3</v>
          </cell>
          <cell r="CR15" t="str">
            <v>%</v>
          </cell>
          <cell r="CS15" t="str">
            <v>|</v>
          </cell>
        </row>
        <row r="16">
          <cell r="CF16" t="str">
            <v>|</v>
          </cell>
          <cell r="CG16" t="str">
            <v>-</v>
          </cell>
          <cell r="CH16" t="str">
            <v>-</v>
          </cell>
          <cell r="CI16" t="str">
            <v>-</v>
          </cell>
          <cell r="CJ16" t="str">
            <v>-</v>
          </cell>
          <cell r="CK16" t="str">
            <v>-</v>
          </cell>
          <cell r="CL16" t="str">
            <v>-</v>
          </cell>
          <cell r="CM16" t="str">
            <v>-</v>
          </cell>
          <cell r="CN16" t="str">
            <v>-</v>
          </cell>
          <cell r="CO16" t="str">
            <v>-</v>
          </cell>
          <cell r="CP16" t="str">
            <v>-</v>
          </cell>
          <cell r="CQ16" t="str">
            <v>-</v>
          </cell>
          <cell r="CR16" t="str">
            <v>-</v>
          </cell>
          <cell r="CS16" t="str">
            <v>|</v>
          </cell>
        </row>
        <row r="17">
          <cell r="CF17" t="str">
            <v>|</v>
          </cell>
          <cell r="CG17" t="str">
            <v>48.5&lt;HZ&lt;=49.0</v>
          </cell>
          <cell r="CJ17">
            <v>2</v>
          </cell>
          <cell r="CK17" t="str">
            <v>HR</v>
          </cell>
          <cell r="CM17">
            <v>2.9999999999999893</v>
          </cell>
          <cell r="CN17" t="str">
            <v>MI</v>
          </cell>
          <cell r="CQ17">
            <v>0.27600000000000002</v>
          </cell>
          <cell r="CR17" t="str">
            <v>%</v>
          </cell>
          <cell r="CS17" t="str">
            <v>|</v>
          </cell>
        </row>
        <row r="18">
          <cell r="CF18" t="str">
            <v>|</v>
          </cell>
          <cell r="CG18" t="str">
            <v>-</v>
          </cell>
          <cell r="CH18" t="str">
            <v>-</v>
          </cell>
          <cell r="CI18" t="str">
            <v>-</v>
          </cell>
          <cell r="CJ18" t="str">
            <v>-</v>
          </cell>
          <cell r="CK18" t="str">
            <v>-</v>
          </cell>
          <cell r="CL18" t="str">
            <v>-</v>
          </cell>
          <cell r="CM18" t="str">
            <v>-</v>
          </cell>
          <cell r="CN18" t="str">
            <v>-</v>
          </cell>
          <cell r="CO18" t="str">
            <v>-</v>
          </cell>
          <cell r="CP18" t="str">
            <v>-</v>
          </cell>
          <cell r="CQ18" t="str">
            <v>-</v>
          </cell>
          <cell r="CR18" t="str">
            <v>-</v>
          </cell>
          <cell r="CS18" t="str">
            <v>|</v>
          </cell>
        </row>
        <row r="19">
          <cell r="CF19" t="str">
            <v>|</v>
          </cell>
          <cell r="CG19" t="str">
            <v>49.0&lt;HZ&lt;=49.5</v>
          </cell>
          <cell r="CJ19">
            <v>30</v>
          </cell>
          <cell r="CK19" t="str">
            <v>HR</v>
          </cell>
          <cell r="CM19">
            <v>37.999999999999972</v>
          </cell>
          <cell r="CN19" t="str">
            <v>MI</v>
          </cell>
          <cell r="CQ19">
            <v>4.117</v>
          </cell>
          <cell r="CR19" t="str">
            <v>%</v>
          </cell>
          <cell r="CS19" t="str">
            <v>|</v>
          </cell>
        </row>
        <row r="20">
          <cell r="CF20" t="str">
            <v>|</v>
          </cell>
          <cell r="CG20" t="str">
            <v>-</v>
          </cell>
          <cell r="CH20" t="str">
            <v>-</v>
          </cell>
          <cell r="CI20" t="str">
            <v>-</v>
          </cell>
          <cell r="CJ20" t="str">
            <v>-</v>
          </cell>
          <cell r="CK20" t="str">
            <v>-</v>
          </cell>
          <cell r="CL20" t="str">
            <v>-</v>
          </cell>
          <cell r="CM20" t="str">
            <v>-</v>
          </cell>
          <cell r="CN20" t="str">
            <v>-</v>
          </cell>
          <cell r="CO20" t="str">
            <v>-</v>
          </cell>
          <cell r="CP20" t="str">
            <v>-</v>
          </cell>
          <cell r="CQ20" t="str">
            <v>-</v>
          </cell>
          <cell r="CR20" t="str">
            <v>-</v>
          </cell>
          <cell r="CS20" t="str">
            <v>|</v>
          </cell>
        </row>
        <row r="21">
          <cell r="CF21" t="str">
            <v>|</v>
          </cell>
          <cell r="CG21" t="str">
            <v>49.5&lt;HZ&lt;=49.8</v>
          </cell>
          <cell r="CJ21">
            <v>126</v>
          </cell>
          <cell r="CK21" t="str">
            <v>HR</v>
          </cell>
          <cell r="CM21">
            <v>37.000000000000028</v>
          </cell>
          <cell r="CN21" t="str">
            <v>MI</v>
          </cell>
          <cell r="CQ21">
            <v>17.018000000000001</v>
          </cell>
          <cell r="CR21" t="str">
            <v>%</v>
          </cell>
          <cell r="CS21" t="str">
            <v>|</v>
          </cell>
        </row>
        <row r="22">
          <cell r="CF22" t="str">
            <v>|</v>
          </cell>
          <cell r="CG22" t="str">
            <v>-</v>
          </cell>
          <cell r="CH22" t="str">
            <v>-</v>
          </cell>
          <cell r="CI22" t="str">
            <v>-</v>
          </cell>
          <cell r="CJ22" t="str">
            <v>-</v>
          </cell>
          <cell r="CK22" t="str">
            <v>-</v>
          </cell>
          <cell r="CL22" t="str">
            <v>-</v>
          </cell>
          <cell r="CM22" t="str">
            <v>-</v>
          </cell>
          <cell r="CN22" t="str">
            <v>-</v>
          </cell>
          <cell r="CO22" t="str">
            <v>-</v>
          </cell>
          <cell r="CP22" t="str">
            <v>-</v>
          </cell>
          <cell r="CQ22" t="str">
            <v>-</v>
          </cell>
          <cell r="CR22" t="str">
            <v>-</v>
          </cell>
          <cell r="CS22" t="str">
            <v>|</v>
          </cell>
        </row>
        <row r="23">
          <cell r="CF23" t="str">
            <v>|</v>
          </cell>
          <cell r="CG23" t="str">
            <v>49.8&lt;HZ&lt;=50.2</v>
          </cell>
          <cell r="CJ23">
            <v>474</v>
          </cell>
          <cell r="CK23" t="str">
            <v>HR</v>
          </cell>
          <cell r="CM23">
            <v>7.9999999999999716</v>
          </cell>
          <cell r="CN23" t="str">
            <v>MI</v>
          </cell>
          <cell r="CQ23">
            <v>63.728000000000002</v>
          </cell>
          <cell r="CR23" t="str">
            <v>%</v>
          </cell>
          <cell r="CS23" t="str">
            <v>|</v>
          </cell>
        </row>
        <row r="24">
          <cell r="CF24" t="str">
            <v>|</v>
          </cell>
          <cell r="CG24" t="str">
            <v>-</v>
          </cell>
          <cell r="CH24" t="str">
            <v>-</v>
          </cell>
          <cell r="CI24" t="str">
            <v>-</v>
          </cell>
          <cell r="CJ24" t="str">
            <v>-</v>
          </cell>
          <cell r="CK24" t="str">
            <v>-</v>
          </cell>
          <cell r="CL24" t="str">
            <v>-</v>
          </cell>
          <cell r="CM24" t="str">
            <v>-</v>
          </cell>
          <cell r="CN24" t="str">
            <v>-</v>
          </cell>
          <cell r="CO24" t="str">
            <v>-</v>
          </cell>
          <cell r="CP24" t="str">
            <v>-</v>
          </cell>
          <cell r="CQ24" t="str">
            <v>-</v>
          </cell>
          <cell r="CR24" t="str">
            <v>-</v>
          </cell>
          <cell r="CS24" t="str">
            <v>|</v>
          </cell>
        </row>
        <row r="25">
          <cell r="CF25" t="str">
            <v>|</v>
          </cell>
          <cell r="CG25" t="str">
            <v>50.2&lt;HZ&lt;=50.5</v>
          </cell>
          <cell r="CJ25">
            <v>109</v>
          </cell>
          <cell r="CK25" t="str">
            <v>HR</v>
          </cell>
          <cell r="CM25">
            <v>34.999999999999929</v>
          </cell>
          <cell r="CN25" t="str">
            <v>MI</v>
          </cell>
          <cell r="CQ25">
            <v>14.728999999999999</v>
          </cell>
          <cell r="CR25" t="str">
            <v>%</v>
          </cell>
          <cell r="CS25" t="str">
            <v>|</v>
          </cell>
        </row>
        <row r="26">
          <cell r="CF26" t="str">
            <v>|</v>
          </cell>
          <cell r="CG26" t="str">
            <v>-</v>
          </cell>
          <cell r="CH26" t="str">
            <v>-</v>
          </cell>
          <cell r="CI26" t="str">
            <v>-</v>
          </cell>
          <cell r="CJ26" t="str">
            <v>-</v>
          </cell>
          <cell r="CK26" t="str">
            <v>-</v>
          </cell>
          <cell r="CL26" t="str">
            <v>-</v>
          </cell>
          <cell r="CM26" t="str">
            <v>-</v>
          </cell>
          <cell r="CN26" t="str">
            <v>-</v>
          </cell>
          <cell r="CO26" t="str">
            <v>-</v>
          </cell>
          <cell r="CP26" t="str">
            <v>-</v>
          </cell>
          <cell r="CQ26" t="str">
            <v>-</v>
          </cell>
          <cell r="CR26" t="str">
            <v>-</v>
          </cell>
          <cell r="CS26" t="str">
            <v>|</v>
          </cell>
        </row>
        <row r="27">
          <cell r="CF27" t="str">
            <v>|</v>
          </cell>
          <cell r="CG27" t="str">
            <v>50.5&lt;HZ&lt;=51.0</v>
          </cell>
          <cell r="CJ27">
            <v>0</v>
          </cell>
          <cell r="CK27" t="str">
            <v>HR</v>
          </cell>
          <cell r="CM27">
            <v>58</v>
          </cell>
          <cell r="CN27" t="str">
            <v>MI</v>
          </cell>
          <cell r="CQ27">
            <v>0.13</v>
          </cell>
          <cell r="CR27" t="str">
            <v>%</v>
          </cell>
          <cell r="CS27" t="str">
            <v>|</v>
          </cell>
        </row>
        <row r="28">
          <cell r="CF28" t="str">
            <v>|</v>
          </cell>
          <cell r="CG28" t="str">
            <v>-</v>
          </cell>
          <cell r="CH28" t="str">
            <v>-</v>
          </cell>
          <cell r="CI28" t="str">
            <v>-</v>
          </cell>
          <cell r="CJ28" t="str">
            <v>-</v>
          </cell>
          <cell r="CK28" t="str">
            <v>-</v>
          </cell>
          <cell r="CL28" t="str">
            <v>-</v>
          </cell>
          <cell r="CM28" t="str">
            <v>-</v>
          </cell>
          <cell r="CN28" t="str">
            <v>-</v>
          </cell>
          <cell r="CO28" t="str">
            <v>-</v>
          </cell>
          <cell r="CP28" t="str">
            <v>-</v>
          </cell>
          <cell r="CQ28" t="str">
            <v>-</v>
          </cell>
          <cell r="CR28" t="str">
            <v>-</v>
          </cell>
          <cell r="CS28" t="str">
            <v>|</v>
          </cell>
        </row>
        <row r="29">
          <cell r="CF29" t="str">
            <v>|</v>
          </cell>
          <cell r="CG29" t="str">
            <v xml:space="preserve"> HZ  &gt;  51.00</v>
          </cell>
          <cell r="CJ29">
            <v>0</v>
          </cell>
          <cell r="CK29" t="str">
            <v>HR</v>
          </cell>
          <cell r="CM29">
            <v>0</v>
          </cell>
          <cell r="CN29" t="str">
            <v>MI</v>
          </cell>
          <cell r="CQ29">
            <v>0</v>
          </cell>
          <cell r="CR29" t="str">
            <v>%</v>
          </cell>
          <cell r="CS29" t="str">
            <v>|</v>
          </cell>
        </row>
        <row r="30">
          <cell r="CF30" t="str">
            <v>+</v>
          </cell>
          <cell r="CG30" t="str">
            <v>-</v>
          </cell>
          <cell r="CH30" t="str">
            <v>-</v>
          </cell>
          <cell r="CI30" t="str">
            <v>-</v>
          </cell>
          <cell r="CJ30" t="str">
            <v>-</v>
          </cell>
          <cell r="CK30" t="str">
            <v>-</v>
          </cell>
          <cell r="CL30" t="str">
            <v>-</v>
          </cell>
          <cell r="CM30" t="str">
            <v>-</v>
          </cell>
          <cell r="CN30" t="str">
            <v>-</v>
          </cell>
          <cell r="CO30" t="str">
            <v>-</v>
          </cell>
          <cell r="CP30" t="str">
            <v>-</v>
          </cell>
          <cell r="CQ30" t="str">
            <v>-</v>
          </cell>
          <cell r="CR30" t="str">
            <v>-</v>
          </cell>
          <cell r="CS30" t="str">
            <v>+</v>
          </cell>
        </row>
        <row r="201">
          <cell r="A201" t="str">
            <v>{ce}</v>
          </cell>
        </row>
        <row r="202">
          <cell r="A202" t="str">
            <v>/PPRA1..AN55~AGRA124..AN176~PLLLLAG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0"/>
  <sheetViews>
    <sheetView tabSelected="1" view="pageBreakPreview" zoomScale="60" workbookViewId="0">
      <pane xSplit="2" ySplit="5" topLeftCell="C50" activePane="bottomRight" state="frozen"/>
      <selection activeCell="P9" sqref="P9"/>
      <selection pane="topRight" activeCell="P9" sqref="P9"/>
      <selection pane="bottomLeft" activeCell="P9" sqref="P9"/>
      <selection pane="bottomRight" activeCell="L10" sqref="L10:L80"/>
    </sheetView>
  </sheetViews>
  <sheetFormatPr defaultRowHeight="15" x14ac:dyDescent="0.25"/>
  <cols>
    <col min="1" max="1" width="13.42578125" bestFit="1" customWidth="1"/>
    <col min="2" max="2" width="13.140625" bestFit="1" customWidth="1"/>
    <col min="3" max="3" width="16.85546875" customWidth="1"/>
    <col min="4" max="4" width="44.28515625" bestFit="1" customWidth="1"/>
    <col min="5" max="5" width="12.5703125" customWidth="1"/>
    <col min="6" max="6" width="15.42578125" customWidth="1"/>
    <col min="7" max="7" width="14.28515625" customWidth="1"/>
  </cols>
  <sheetData>
    <row r="2" spans="1:10" ht="18.75" x14ac:dyDescent="0.2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ht="18.75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8.75" x14ac:dyDescent="0.3">
      <c r="A4" s="87" t="s">
        <v>28</v>
      </c>
      <c r="B4" s="87"/>
      <c r="C4" s="87"/>
      <c r="D4" s="87"/>
      <c r="E4" s="87"/>
      <c r="F4" s="87"/>
      <c r="G4" s="87"/>
      <c r="H4" s="87"/>
      <c r="I4" s="87"/>
      <c r="J4" s="87"/>
    </row>
    <row r="6" spans="1:10" x14ac:dyDescent="0.25">
      <c r="A6" t="s">
        <v>2</v>
      </c>
      <c r="B6" s="1" t="s">
        <v>3</v>
      </c>
    </row>
    <row r="7" spans="1:10" ht="15.75" thickBot="1" x14ac:dyDescent="0.3"/>
    <row r="8" spans="1:10" ht="15" customHeight="1" x14ac:dyDescent="0.25">
      <c r="A8" s="88" t="s">
        <v>4</v>
      </c>
      <c r="B8" s="90" t="s">
        <v>5</v>
      </c>
      <c r="C8" s="88" t="s">
        <v>6</v>
      </c>
      <c r="D8" s="90" t="s">
        <v>7</v>
      </c>
      <c r="E8" s="88" t="s">
        <v>8</v>
      </c>
      <c r="F8" s="92"/>
      <c r="G8" s="90"/>
      <c r="H8" s="88" t="s">
        <v>9</v>
      </c>
      <c r="I8" s="92"/>
      <c r="J8" s="90"/>
    </row>
    <row r="9" spans="1:10" ht="30.75" thickBot="1" x14ac:dyDescent="0.3">
      <c r="A9" s="93"/>
      <c r="B9" s="94"/>
      <c r="C9" s="93"/>
      <c r="D9" s="94"/>
      <c r="E9" s="37" t="s">
        <v>10</v>
      </c>
      <c r="F9" s="38" t="s">
        <v>11</v>
      </c>
      <c r="G9" s="39" t="s">
        <v>12</v>
      </c>
      <c r="H9" s="37" t="s">
        <v>13</v>
      </c>
      <c r="I9" s="38" t="s">
        <v>14</v>
      </c>
      <c r="J9" s="39" t="s">
        <v>15</v>
      </c>
    </row>
    <row r="10" spans="1:10" ht="15" customHeight="1" x14ac:dyDescent="0.25">
      <c r="A10" s="40">
        <v>1</v>
      </c>
      <c r="B10" s="95" t="s">
        <v>16</v>
      </c>
      <c r="C10" s="42">
        <v>79.290000000000006</v>
      </c>
      <c r="D10" s="75" t="s">
        <v>29</v>
      </c>
      <c r="E10" s="76" t="s">
        <v>30</v>
      </c>
      <c r="F10" s="41"/>
      <c r="G10" s="77"/>
      <c r="H10" s="42">
        <f>L10*10/C10</f>
        <v>0</v>
      </c>
      <c r="I10" s="41"/>
      <c r="J10" s="78"/>
    </row>
    <row r="11" spans="1:10" ht="16.5" x14ac:dyDescent="0.25">
      <c r="A11" s="4">
        <v>2</v>
      </c>
      <c r="B11" s="96"/>
      <c r="C11" s="32">
        <v>33.99</v>
      </c>
      <c r="D11" s="44" t="s">
        <v>17</v>
      </c>
      <c r="E11" s="45" t="s">
        <v>30</v>
      </c>
      <c r="F11" s="5"/>
      <c r="G11" s="22"/>
      <c r="H11" s="43">
        <f t="shared" ref="H11:H20" si="0">L11*10/C11</f>
        <v>0</v>
      </c>
      <c r="I11" s="6"/>
      <c r="J11" s="7"/>
    </row>
    <row r="12" spans="1:10" ht="16.5" x14ac:dyDescent="0.25">
      <c r="A12" s="4">
        <v>3</v>
      </c>
      <c r="B12" s="96"/>
      <c r="C12" s="43">
        <v>5.52</v>
      </c>
      <c r="D12" s="44" t="s">
        <v>18</v>
      </c>
      <c r="E12" s="74" t="s">
        <v>31</v>
      </c>
      <c r="F12" s="8"/>
      <c r="G12" s="22"/>
      <c r="H12" s="43">
        <f t="shared" si="0"/>
        <v>0</v>
      </c>
      <c r="I12" s="9"/>
      <c r="J12" s="10"/>
    </row>
    <row r="13" spans="1:10" ht="16.5" x14ac:dyDescent="0.25">
      <c r="A13" s="4">
        <v>4</v>
      </c>
      <c r="B13" s="96"/>
      <c r="C13" s="46">
        <v>6.83</v>
      </c>
      <c r="D13" s="47" t="s">
        <v>19</v>
      </c>
      <c r="E13" s="79" t="s">
        <v>30</v>
      </c>
      <c r="F13" s="11"/>
      <c r="G13" s="22"/>
      <c r="H13" s="43">
        <f t="shared" si="0"/>
        <v>0</v>
      </c>
      <c r="I13" s="12"/>
      <c r="J13" s="13"/>
    </row>
    <row r="14" spans="1:10" ht="16.5" x14ac:dyDescent="0.25">
      <c r="A14" s="4">
        <v>5</v>
      </c>
      <c r="B14" s="96"/>
      <c r="C14" s="48">
        <v>88.58</v>
      </c>
      <c r="D14" s="47" t="s">
        <v>26</v>
      </c>
      <c r="E14" s="74" t="s">
        <v>32</v>
      </c>
      <c r="F14" s="11"/>
      <c r="G14" s="22"/>
      <c r="H14" s="43">
        <f t="shared" si="0"/>
        <v>0</v>
      </c>
      <c r="I14" s="14"/>
      <c r="J14" s="15"/>
    </row>
    <row r="15" spans="1:10" ht="16.5" x14ac:dyDescent="0.25">
      <c r="A15" s="4">
        <v>6</v>
      </c>
      <c r="B15" s="96"/>
      <c r="C15" s="49">
        <v>37.79</v>
      </c>
      <c r="D15" s="50" t="s">
        <v>27</v>
      </c>
      <c r="E15" s="74" t="s">
        <v>32</v>
      </c>
      <c r="F15" s="16"/>
      <c r="G15" s="51"/>
      <c r="H15" s="43">
        <f t="shared" si="0"/>
        <v>0</v>
      </c>
      <c r="I15" s="18"/>
      <c r="J15" s="17"/>
    </row>
    <row r="16" spans="1:10" ht="16.5" x14ac:dyDescent="0.25">
      <c r="A16" s="4">
        <v>7</v>
      </c>
      <c r="B16" s="96"/>
      <c r="C16" s="49">
        <v>13.56</v>
      </c>
      <c r="D16" s="50" t="s">
        <v>33</v>
      </c>
      <c r="E16" s="74" t="s">
        <v>32</v>
      </c>
      <c r="F16" s="19"/>
      <c r="G16" s="52"/>
      <c r="H16" s="43">
        <f t="shared" si="0"/>
        <v>0</v>
      </c>
      <c r="I16" s="20"/>
      <c r="J16" s="21"/>
    </row>
    <row r="17" spans="1:10" ht="16.5" x14ac:dyDescent="0.25">
      <c r="A17" s="4">
        <v>8</v>
      </c>
      <c r="B17" s="96"/>
      <c r="C17" s="32">
        <v>27.04</v>
      </c>
      <c r="D17" s="53" t="s">
        <v>34</v>
      </c>
      <c r="E17" s="74" t="s">
        <v>32</v>
      </c>
      <c r="F17" s="22"/>
      <c r="G17" s="27"/>
      <c r="H17" s="43">
        <f t="shared" si="0"/>
        <v>0</v>
      </c>
      <c r="I17" s="23"/>
      <c r="J17" s="24"/>
    </row>
    <row r="18" spans="1:10" ht="16.5" x14ac:dyDescent="0.25">
      <c r="A18" s="4">
        <v>9</v>
      </c>
      <c r="B18" s="96"/>
      <c r="C18" s="32">
        <v>36.15</v>
      </c>
      <c r="D18" s="47" t="s">
        <v>20</v>
      </c>
      <c r="E18" s="74" t="s">
        <v>32</v>
      </c>
      <c r="F18" s="25"/>
      <c r="G18" s="54"/>
      <c r="H18" s="43">
        <f t="shared" si="0"/>
        <v>0</v>
      </c>
      <c r="I18" s="26"/>
      <c r="J18" s="7"/>
    </row>
    <row r="19" spans="1:10" ht="16.5" x14ac:dyDescent="0.25">
      <c r="A19" s="4">
        <v>10</v>
      </c>
      <c r="B19" s="96"/>
      <c r="C19" s="32">
        <v>11.93</v>
      </c>
      <c r="D19" s="57" t="s">
        <v>21</v>
      </c>
      <c r="E19" s="74" t="s">
        <v>32</v>
      </c>
      <c r="F19" s="27"/>
      <c r="G19" s="22"/>
      <c r="H19" s="43">
        <f t="shared" si="0"/>
        <v>0</v>
      </c>
      <c r="I19" s="28"/>
      <c r="J19" s="7"/>
    </row>
    <row r="20" spans="1:10" ht="16.5" x14ac:dyDescent="0.25">
      <c r="A20" s="4">
        <v>11</v>
      </c>
      <c r="B20" s="96"/>
      <c r="C20" s="55">
        <v>14.17</v>
      </c>
      <c r="D20" s="47" t="s">
        <v>22</v>
      </c>
      <c r="E20" s="74" t="s">
        <v>32</v>
      </c>
      <c r="F20" s="5"/>
      <c r="G20" s="27"/>
      <c r="H20" s="43">
        <f t="shared" si="0"/>
        <v>0</v>
      </c>
      <c r="I20" s="29"/>
      <c r="J20" s="30"/>
    </row>
    <row r="21" spans="1:10" ht="16.5" x14ac:dyDescent="0.25">
      <c r="A21" s="4">
        <v>12</v>
      </c>
      <c r="B21" s="96"/>
      <c r="C21" s="56">
        <v>91.91</v>
      </c>
      <c r="D21" s="80" t="s">
        <v>35</v>
      </c>
      <c r="E21" s="74"/>
      <c r="F21" s="31"/>
      <c r="G21" s="45" t="s">
        <v>15</v>
      </c>
      <c r="H21" s="43"/>
      <c r="I21" s="32"/>
      <c r="J21" s="21">
        <f>L21*10/C21</f>
        <v>0</v>
      </c>
    </row>
    <row r="22" spans="1:10" ht="17.25" thickBot="1" x14ac:dyDescent="0.3">
      <c r="A22" s="33">
        <v>13</v>
      </c>
      <c r="B22" s="97"/>
      <c r="C22" s="58">
        <v>147.24</v>
      </c>
      <c r="D22" s="59" t="s">
        <v>36</v>
      </c>
      <c r="E22" s="62"/>
      <c r="F22" s="34"/>
      <c r="G22" s="60"/>
      <c r="H22" s="63"/>
      <c r="I22" s="35"/>
      <c r="J22" s="36"/>
    </row>
    <row r="23" spans="1:10" ht="16.5" x14ac:dyDescent="0.25">
      <c r="A23" s="64"/>
      <c r="B23" s="65"/>
      <c r="C23" s="66"/>
      <c r="D23" s="67"/>
      <c r="E23" s="68"/>
      <c r="F23" s="69"/>
      <c r="G23" s="70"/>
      <c r="H23" s="71"/>
      <c r="I23" s="72"/>
      <c r="J23" s="73"/>
    </row>
    <row r="24" spans="1:10" x14ac:dyDescent="0.25">
      <c r="A24" t="s">
        <v>2</v>
      </c>
      <c r="B24" s="1" t="s">
        <v>23</v>
      </c>
    </row>
    <row r="25" spans="1:10" ht="15.75" thickBot="1" x14ac:dyDescent="0.3"/>
    <row r="26" spans="1:10" ht="15" customHeight="1" x14ac:dyDescent="0.25">
      <c r="A26" s="88" t="s">
        <v>4</v>
      </c>
      <c r="B26" s="90" t="s">
        <v>5</v>
      </c>
      <c r="C26" s="88" t="s">
        <v>6</v>
      </c>
      <c r="D26" s="90" t="s">
        <v>7</v>
      </c>
      <c r="E26" s="88" t="s">
        <v>8</v>
      </c>
      <c r="F26" s="92"/>
      <c r="G26" s="90"/>
      <c r="H26" s="88" t="s">
        <v>9</v>
      </c>
      <c r="I26" s="92"/>
      <c r="J26" s="90"/>
    </row>
    <row r="27" spans="1:10" ht="30" x14ac:dyDescent="0.25">
      <c r="A27" s="89"/>
      <c r="B27" s="91"/>
      <c r="C27" s="89"/>
      <c r="D27" s="91"/>
      <c r="E27" s="61" t="s">
        <v>10</v>
      </c>
      <c r="F27" s="2" t="s">
        <v>11</v>
      </c>
      <c r="G27" s="3" t="s">
        <v>12</v>
      </c>
      <c r="H27" s="61" t="s">
        <v>13</v>
      </c>
      <c r="I27" s="2" t="s">
        <v>14</v>
      </c>
      <c r="J27" s="3" t="s">
        <v>15</v>
      </c>
    </row>
    <row r="28" spans="1:10" ht="15" customHeight="1" x14ac:dyDescent="0.25">
      <c r="A28" s="4">
        <v>1</v>
      </c>
      <c r="B28" s="96" t="s">
        <v>16</v>
      </c>
      <c r="C28" s="43">
        <v>63.6</v>
      </c>
      <c r="D28" s="53" t="s">
        <v>29</v>
      </c>
      <c r="E28" s="79" t="s">
        <v>30</v>
      </c>
      <c r="F28" s="22"/>
      <c r="G28" s="81"/>
      <c r="H28" s="43">
        <f t="shared" ref="H28:H39" si="1">L28*10/C28</f>
        <v>0</v>
      </c>
      <c r="I28" s="22"/>
      <c r="J28" s="82"/>
    </row>
    <row r="29" spans="1:10" ht="16.5" x14ac:dyDescent="0.25">
      <c r="A29" s="4">
        <v>2</v>
      </c>
      <c r="B29" s="96"/>
      <c r="C29" s="32">
        <v>36.659999999999997</v>
      </c>
      <c r="D29" s="44" t="s">
        <v>17</v>
      </c>
      <c r="E29" s="45" t="s">
        <v>30</v>
      </c>
      <c r="F29" s="5"/>
      <c r="G29" s="22"/>
      <c r="H29" s="43">
        <f t="shared" si="1"/>
        <v>0</v>
      </c>
      <c r="I29" s="6"/>
      <c r="J29" s="7"/>
    </row>
    <row r="30" spans="1:10" ht="16.5" x14ac:dyDescent="0.25">
      <c r="A30" s="4">
        <v>3</v>
      </c>
      <c r="B30" s="96"/>
      <c r="C30" s="43">
        <v>4.6399999999999997</v>
      </c>
      <c r="D30" s="44" t="s">
        <v>18</v>
      </c>
      <c r="E30" s="74" t="s">
        <v>31</v>
      </c>
      <c r="F30" s="8"/>
      <c r="G30" s="22"/>
      <c r="H30" s="43">
        <f t="shared" si="1"/>
        <v>0</v>
      </c>
      <c r="I30" s="9"/>
      <c r="J30" s="10"/>
    </row>
    <row r="31" spans="1:10" ht="16.5" x14ac:dyDescent="0.25">
      <c r="A31" s="4">
        <v>4</v>
      </c>
      <c r="B31" s="96"/>
      <c r="C31" s="46">
        <v>7.48</v>
      </c>
      <c r="D31" s="47" t="s">
        <v>19</v>
      </c>
      <c r="E31" s="79" t="s">
        <v>30</v>
      </c>
      <c r="F31" s="11"/>
      <c r="G31" s="22"/>
      <c r="H31" s="43">
        <f t="shared" si="1"/>
        <v>0</v>
      </c>
      <c r="I31" s="12"/>
      <c r="J31" s="13"/>
    </row>
    <row r="32" spans="1:10" ht="16.5" x14ac:dyDescent="0.25">
      <c r="A32" s="4">
        <v>5</v>
      </c>
      <c r="B32" s="96"/>
      <c r="C32" s="48">
        <v>96.41</v>
      </c>
      <c r="D32" s="47" t="s">
        <v>26</v>
      </c>
      <c r="E32" s="74" t="s">
        <v>32</v>
      </c>
      <c r="F32" s="11"/>
      <c r="G32" s="22"/>
      <c r="H32" s="43">
        <f t="shared" si="1"/>
        <v>0</v>
      </c>
      <c r="I32" s="14"/>
      <c r="J32" s="15"/>
    </row>
    <row r="33" spans="1:10" ht="16.5" x14ac:dyDescent="0.25">
      <c r="A33" s="4">
        <v>6</v>
      </c>
      <c r="B33" s="96"/>
      <c r="C33" s="49">
        <v>38.53</v>
      </c>
      <c r="D33" s="50" t="s">
        <v>27</v>
      </c>
      <c r="E33" s="74" t="s">
        <v>32</v>
      </c>
      <c r="F33" s="16"/>
      <c r="G33" s="51"/>
      <c r="H33" s="43">
        <f t="shared" si="1"/>
        <v>0</v>
      </c>
      <c r="I33" s="18"/>
      <c r="J33" s="17"/>
    </row>
    <row r="34" spans="1:10" ht="16.5" x14ac:dyDescent="0.25">
      <c r="A34" s="4">
        <v>7</v>
      </c>
      <c r="B34" s="96"/>
      <c r="C34" s="49">
        <v>16.04</v>
      </c>
      <c r="D34" s="50" t="s">
        <v>33</v>
      </c>
      <c r="E34" s="74" t="s">
        <v>32</v>
      </c>
      <c r="F34" s="19"/>
      <c r="G34" s="52"/>
      <c r="H34" s="43">
        <f t="shared" si="1"/>
        <v>0</v>
      </c>
      <c r="I34" s="20"/>
      <c r="J34" s="21"/>
    </row>
    <row r="35" spans="1:10" ht="16.5" x14ac:dyDescent="0.25">
      <c r="A35" s="4">
        <v>8</v>
      </c>
      <c r="B35" s="96"/>
      <c r="C35" s="32">
        <v>30.39</v>
      </c>
      <c r="D35" s="53" t="s">
        <v>34</v>
      </c>
      <c r="E35" s="74" t="s">
        <v>32</v>
      </c>
      <c r="F35" s="22"/>
      <c r="G35" s="27"/>
      <c r="H35" s="43">
        <f t="shared" si="1"/>
        <v>0</v>
      </c>
      <c r="I35" s="23"/>
      <c r="J35" s="24"/>
    </row>
    <row r="36" spans="1:10" ht="16.5" x14ac:dyDescent="0.25">
      <c r="A36" s="4">
        <v>9</v>
      </c>
      <c r="B36" s="96"/>
      <c r="C36" s="32">
        <v>23.78</v>
      </c>
      <c r="D36" s="47" t="s">
        <v>20</v>
      </c>
      <c r="E36" s="74" t="s">
        <v>32</v>
      </c>
      <c r="F36" s="25"/>
      <c r="G36" s="54"/>
      <c r="H36" s="43">
        <f t="shared" si="1"/>
        <v>0</v>
      </c>
      <c r="I36" s="26"/>
      <c r="J36" s="7"/>
    </row>
    <row r="37" spans="1:10" ht="16.5" x14ac:dyDescent="0.25">
      <c r="A37" s="4">
        <v>10</v>
      </c>
      <c r="B37" s="96"/>
      <c r="C37" s="32">
        <v>12.48</v>
      </c>
      <c r="D37" s="57" t="s">
        <v>21</v>
      </c>
      <c r="E37" s="74" t="s">
        <v>32</v>
      </c>
      <c r="F37" s="27"/>
      <c r="G37" s="22"/>
      <c r="H37" s="43">
        <f t="shared" si="1"/>
        <v>0</v>
      </c>
      <c r="I37" s="28"/>
      <c r="J37" s="7"/>
    </row>
    <row r="38" spans="1:10" ht="16.5" x14ac:dyDescent="0.25">
      <c r="A38" s="4">
        <v>11</v>
      </c>
      <c r="B38" s="96"/>
      <c r="C38" s="55">
        <v>14.16</v>
      </c>
      <c r="D38" s="47" t="s">
        <v>22</v>
      </c>
      <c r="E38" s="74" t="s">
        <v>32</v>
      </c>
      <c r="F38" s="5"/>
      <c r="G38" s="27"/>
      <c r="H38" s="43">
        <f t="shared" si="1"/>
        <v>0</v>
      </c>
      <c r="I38" s="29"/>
      <c r="J38" s="30"/>
    </row>
    <row r="39" spans="1:10" ht="16.5" x14ac:dyDescent="0.25">
      <c r="A39" s="4">
        <v>12</v>
      </c>
      <c r="B39" s="96"/>
      <c r="C39" s="55">
        <v>18.579999999999998</v>
      </c>
      <c r="D39" s="47" t="s">
        <v>37</v>
      </c>
      <c r="E39" s="74" t="s">
        <v>32</v>
      </c>
      <c r="F39" s="83"/>
      <c r="G39" s="74"/>
      <c r="H39" s="43">
        <f t="shared" si="1"/>
        <v>0</v>
      </c>
      <c r="I39" s="32"/>
      <c r="J39" s="21"/>
    </row>
    <row r="40" spans="1:10" ht="16.5" x14ac:dyDescent="0.25">
      <c r="A40" s="4">
        <v>13</v>
      </c>
      <c r="B40" s="96"/>
      <c r="C40" s="56">
        <v>116.03</v>
      </c>
      <c r="D40" s="80" t="s">
        <v>35</v>
      </c>
      <c r="E40" s="74"/>
      <c r="F40" s="31"/>
      <c r="G40" s="74" t="s">
        <v>15</v>
      </c>
      <c r="H40" s="43"/>
      <c r="I40" s="26"/>
      <c r="J40" s="21">
        <f>L40*10/C40</f>
        <v>0</v>
      </c>
    </row>
    <row r="41" spans="1:10" ht="17.25" thickBot="1" x14ac:dyDescent="0.3">
      <c r="A41" s="33">
        <v>14</v>
      </c>
      <c r="B41" s="97"/>
      <c r="C41" s="58">
        <v>117</v>
      </c>
      <c r="D41" s="59" t="s">
        <v>36</v>
      </c>
      <c r="E41" s="62"/>
      <c r="F41" s="34"/>
      <c r="G41" s="60"/>
      <c r="H41" s="63"/>
      <c r="I41" s="35"/>
      <c r="J41" s="36"/>
    </row>
    <row r="43" spans="1:10" x14ac:dyDescent="0.25">
      <c r="A43" t="s">
        <v>2</v>
      </c>
      <c r="B43" s="1" t="s">
        <v>24</v>
      </c>
    </row>
    <row r="44" spans="1:10" ht="15.75" thickBot="1" x14ac:dyDescent="0.3"/>
    <row r="45" spans="1:10" x14ac:dyDescent="0.25">
      <c r="A45" s="88" t="s">
        <v>4</v>
      </c>
      <c r="B45" s="90" t="s">
        <v>5</v>
      </c>
      <c r="C45" s="88" t="s">
        <v>6</v>
      </c>
      <c r="D45" s="90" t="s">
        <v>7</v>
      </c>
      <c r="E45" s="88" t="s">
        <v>8</v>
      </c>
      <c r="F45" s="92"/>
      <c r="G45" s="90"/>
      <c r="H45" s="88" t="s">
        <v>9</v>
      </c>
      <c r="I45" s="92"/>
      <c r="J45" s="90"/>
    </row>
    <row r="46" spans="1:10" ht="30.75" thickBot="1" x14ac:dyDescent="0.3">
      <c r="A46" s="93"/>
      <c r="B46" s="94"/>
      <c r="C46" s="93"/>
      <c r="D46" s="94"/>
      <c r="E46" s="37" t="s">
        <v>10</v>
      </c>
      <c r="F46" s="38" t="s">
        <v>11</v>
      </c>
      <c r="G46" s="39" t="s">
        <v>12</v>
      </c>
      <c r="H46" s="37" t="s">
        <v>13</v>
      </c>
      <c r="I46" s="38" t="s">
        <v>14</v>
      </c>
      <c r="J46" s="39" t="s">
        <v>15</v>
      </c>
    </row>
    <row r="47" spans="1:10" ht="16.5" x14ac:dyDescent="0.25">
      <c r="A47" s="40">
        <v>1</v>
      </c>
      <c r="B47" s="95" t="s">
        <v>16</v>
      </c>
      <c r="C47" s="42">
        <v>71.58</v>
      </c>
      <c r="D47" s="75" t="s">
        <v>29</v>
      </c>
      <c r="E47" s="76" t="s">
        <v>30</v>
      </c>
      <c r="F47" s="41"/>
      <c r="G47" s="77"/>
      <c r="H47" s="42">
        <f t="shared" ref="H47:H58" si="2">L47*10/C47</f>
        <v>0</v>
      </c>
      <c r="I47" s="41"/>
      <c r="J47" s="78"/>
    </row>
    <row r="48" spans="1:10" ht="16.5" x14ac:dyDescent="0.25">
      <c r="A48" s="4">
        <v>2</v>
      </c>
      <c r="B48" s="96"/>
      <c r="C48" s="32">
        <v>27.8</v>
      </c>
      <c r="D48" s="44" t="s">
        <v>17</v>
      </c>
      <c r="E48" s="45" t="s">
        <v>30</v>
      </c>
      <c r="F48" s="5"/>
      <c r="G48" s="22"/>
      <c r="H48" s="43">
        <f t="shared" si="2"/>
        <v>0</v>
      </c>
      <c r="I48" s="6"/>
      <c r="J48" s="7"/>
    </row>
    <row r="49" spans="1:10" ht="16.5" x14ac:dyDescent="0.25">
      <c r="A49" s="4">
        <v>3</v>
      </c>
      <c r="B49" s="96"/>
      <c r="C49" s="43">
        <v>4.8600000000000003</v>
      </c>
      <c r="D49" s="44" t="s">
        <v>18</v>
      </c>
      <c r="E49" s="74" t="s">
        <v>31</v>
      </c>
      <c r="F49" s="8"/>
      <c r="G49" s="22"/>
      <c r="H49" s="43">
        <f t="shared" si="2"/>
        <v>0</v>
      </c>
      <c r="I49" s="9"/>
      <c r="J49" s="10"/>
    </row>
    <row r="50" spans="1:10" ht="16.5" x14ac:dyDescent="0.25">
      <c r="A50" s="4">
        <v>4</v>
      </c>
      <c r="B50" s="96"/>
      <c r="C50" s="46">
        <v>3.66</v>
      </c>
      <c r="D50" s="47" t="s">
        <v>19</v>
      </c>
      <c r="E50" s="79" t="s">
        <v>30</v>
      </c>
      <c r="F50" s="11"/>
      <c r="G50" s="22"/>
      <c r="H50" s="43">
        <f t="shared" si="2"/>
        <v>0</v>
      </c>
      <c r="I50" s="12"/>
      <c r="J50" s="13"/>
    </row>
    <row r="51" spans="1:10" ht="16.5" x14ac:dyDescent="0.25">
      <c r="A51" s="4">
        <v>5</v>
      </c>
      <c r="B51" s="96"/>
      <c r="C51" s="48">
        <v>97.05</v>
      </c>
      <c r="D51" s="47" t="s">
        <v>26</v>
      </c>
      <c r="E51" s="74" t="s">
        <v>32</v>
      </c>
      <c r="F51" s="11"/>
      <c r="G51" s="22"/>
      <c r="H51" s="43">
        <f t="shared" si="2"/>
        <v>0</v>
      </c>
      <c r="I51" s="14"/>
      <c r="J51" s="15"/>
    </row>
    <row r="52" spans="1:10" ht="16.5" x14ac:dyDescent="0.25">
      <c r="A52" s="4">
        <v>6</v>
      </c>
      <c r="B52" s="96"/>
      <c r="C52" s="49">
        <v>37.61</v>
      </c>
      <c r="D52" s="50" t="s">
        <v>27</v>
      </c>
      <c r="E52" s="74" t="s">
        <v>32</v>
      </c>
      <c r="F52" s="16"/>
      <c r="G52" s="51"/>
      <c r="H52" s="43">
        <f t="shared" si="2"/>
        <v>0</v>
      </c>
      <c r="I52" s="18"/>
      <c r="J52" s="17"/>
    </row>
    <row r="53" spans="1:10" ht="16.5" x14ac:dyDescent="0.25">
      <c r="A53" s="4">
        <v>7</v>
      </c>
      <c r="B53" s="96"/>
      <c r="C53" s="49">
        <v>10.74</v>
      </c>
      <c r="D53" s="50" t="s">
        <v>33</v>
      </c>
      <c r="E53" s="74" t="s">
        <v>32</v>
      </c>
      <c r="F53" s="19"/>
      <c r="G53" s="52"/>
      <c r="H53" s="43">
        <f t="shared" si="2"/>
        <v>0</v>
      </c>
      <c r="I53" s="20"/>
      <c r="J53" s="21"/>
    </row>
    <row r="54" spans="1:10" ht="16.5" x14ac:dyDescent="0.25">
      <c r="A54" s="4">
        <v>8</v>
      </c>
      <c r="B54" s="96"/>
      <c r="C54" s="32">
        <v>17.559999999999999</v>
      </c>
      <c r="D54" s="53" t="s">
        <v>34</v>
      </c>
      <c r="E54" s="74" t="s">
        <v>32</v>
      </c>
      <c r="F54" s="22"/>
      <c r="G54" s="27"/>
      <c r="H54" s="43">
        <f t="shared" si="2"/>
        <v>0</v>
      </c>
      <c r="I54" s="23"/>
      <c r="J54" s="24"/>
    </row>
    <row r="55" spans="1:10" ht="16.5" x14ac:dyDescent="0.25">
      <c r="A55" s="4">
        <v>9</v>
      </c>
      <c r="B55" s="96"/>
      <c r="C55" s="32">
        <v>20.65</v>
      </c>
      <c r="D55" s="47" t="s">
        <v>20</v>
      </c>
      <c r="E55" s="74" t="s">
        <v>32</v>
      </c>
      <c r="F55" s="25"/>
      <c r="G55" s="54"/>
      <c r="H55" s="43">
        <f t="shared" si="2"/>
        <v>0</v>
      </c>
      <c r="I55" s="26"/>
      <c r="J55" s="7"/>
    </row>
    <row r="56" spans="1:10" ht="16.5" x14ac:dyDescent="0.25">
      <c r="A56" s="4">
        <v>10</v>
      </c>
      <c r="B56" s="96"/>
      <c r="C56" s="32">
        <v>11.4</v>
      </c>
      <c r="D56" s="57" t="s">
        <v>21</v>
      </c>
      <c r="E56" s="74" t="s">
        <v>32</v>
      </c>
      <c r="F56" s="27"/>
      <c r="G56" s="22"/>
      <c r="H56" s="43">
        <f t="shared" si="2"/>
        <v>0</v>
      </c>
      <c r="I56" s="28"/>
      <c r="J56" s="7"/>
    </row>
    <row r="57" spans="1:10" ht="16.5" x14ac:dyDescent="0.25">
      <c r="A57" s="4">
        <v>11</v>
      </c>
      <c r="B57" s="96"/>
      <c r="C57" s="55">
        <v>13.47</v>
      </c>
      <c r="D57" s="47" t="s">
        <v>22</v>
      </c>
      <c r="E57" s="74" t="s">
        <v>32</v>
      </c>
      <c r="F57" s="5"/>
      <c r="G57" s="27"/>
      <c r="H57" s="43">
        <f t="shared" si="2"/>
        <v>0</v>
      </c>
      <c r="I57" s="29"/>
      <c r="J57" s="30"/>
    </row>
    <row r="58" spans="1:10" ht="16.5" x14ac:dyDescent="0.25">
      <c r="A58" s="4">
        <v>12</v>
      </c>
      <c r="B58" s="96"/>
      <c r="C58" s="55">
        <v>73.94</v>
      </c>
      <c r="D58" s="47" t="s">
        <v>37</v>
      </c>
      <c r="E58" s="74" t="s">
        <v>32</v>
      </c>
      <c r="F58" s="83"/>
      <c r="G58" s="74"/>
      <c r="H58" s="43">
        <f t="shared" si="2"/>
        <v>0</v>
      </c>
      <c r="I58" s="28"/>
      <c r="J58" s="84"/>
    </row>
    <row r="59" spans="1:10" ht="16.5" x14ac:dyDescent="0.25">
      <c r="A59" s="4">
        <v>13</v>
      </c>
      <c r="B59" s="96"/>
      <c r="C59" s="56">
        <v>150.66999999999999</v>
      </c>
      <c r="D59" s="80" t="s">
        <v>35</v>
      </c>
      <c r="E59" s="74"/>
      <c r="F59" s="31"/>
      <c r="G59" s="74" t="s">
        <v>15</v>
      </c>
      <c r="H59" s="43"/>
      <c r="I59" s="32"/>
      <c r="J59" s="21">
        <f>L59*10/C59</f>
        <v>0</v>
      </c>
    </row>
    <row r="60" spans="1:10" ht="17.25" thickBot="1" x14ac:dyDescent="0.3">
      <c r="A60" s="33">
        <v>14</v>
      </c>
      <c r="B60" s="97"/>
      <c r="C60" s="58">
        <v>131.94999999999999</v>
      </c>
      <c r="D60" s="59" t="s">
        <v>36</v>
      </c>
      <c r="E60" s="85" t="s">
        <v>32</v>
      </c>
      <c r="F60" s="34"/>
      <c r="G60" s="60"/>
      <c r="H60" s="63"/>
      <c r="I60" s="35"/>
      <c r="J60" s="36"/>
    </row>
    <row r="62" spans="1:10" x14ac:dyDescent="0.25">
      <c r="A62" t="s">
        <v>2</v>
      </c>
      <c r="B62" s="1" t="s">
        <v>25</v>
      </c>
    </row>
    <row r="63" spans="1:10" ht="15.75" thickBot="1" x14ac:dyDescent="0.3"/>
    <row r="64" spans="1:10" x14ac:dyDescent="0.25">
      <c r="A64" s="88" t="s">
        <v>4</v>
      </c>
      <c r="B64" s="90" t="s">
        <v>5</v>
      </c>
      <c r="C64" s="88" t="s">
        <v>6</v>
      </c>
      <c r="D64" s="90" t="s">
        <v>7</v>
      </c>
      <c r="E64" s="88" t="s">
        <v>8</v>
      </c>
      <c r="F64" s="92"/>
      <c r="G64" s="90"/>
      <c r="H64" s="88" t="s">
        <v>9</v>
      </c>
      <c r="I64" s="92"/>
      <c r="J64" s="90"/>
    </row>
    <row r="65" spans="1:10" ht="30.75" thickBot="1" x14ac:dyDescent="0.3">
      <c r="A65" s="89"/>
      <c r="B65" s="91"/>
      <c r="C65" s="89"/>
      <c r="D65" s="91"/>
      <c r="E65" s="61" t="s">
        <v>10</v>
      </c>
      <c r="F65" s="2" t="s">
        <v>11</v>
      </c>
      <c r="G65" s="3" t="s">
        <v>12</v>
      </c>
      <c r="H65" s="61" t="s">
        <v>13</v>
      </c>
      <c r="I65" s="2" t="s">
        <v>14</v>
      </c>
      <c r="J65" s="3" t="s">
        <v>15</v>
      </c>
    </row>
    <row r="66" spans="1:10" ht="16.5" x14ac:dyDescent="0.25">
      <c r="A66" s="40">
        <v>1</v>
      </c>
      <c r="B66" s="95" t="s">
        <v>16</v>
      </c>
      <c r="C66" s="42">
        <v>85.44</v>
      </c>
      <c r="D66" s="75" t="s">
        <v>29</v>
      </c>
      <c r="E66" s="76" t="s">
        <v>30</v>
      </c>
      <c r="F66" s="41"/>
      <c r="G66" s="77"/>
      <c r="H66" s="42">
        <f t="shared" ref="H66:H78" si="3">L66*10/C66</f>
        <v>0</v>
      </c>
      <c r="I66" s="41"/>
      <c r="J66" s="78"/>
    </row>
    <row r="67" spans="1:10" ht="16.5" x14ac:dyDescent="0.25">
      <c r="A67" s="4">
        <v>2</v>
      </c>
      <c r="B67" s="96"/>
      <c r="C67" s="32">
        <v>34.97</v>
      </c>
      <c r="D67" s="44" t="s">
        <v>17</v>
      </c>
      <c r="E67" s="45" t="s">
        <v>30</v>
      </c>
      <c r="F67" s="5"/>
      <c r="G67" s="22"/>
      <c r="H67" s="43">
        <f t="shared" si="3"/>
        <v>0</v>
      </c>
      <c r="I67" s="6"/>
      <c r="J67" s="7"/>
    </row>
    <row r="68" spans="1:10" ht="16.5" x14ac:dyDescent="0.25">
      <c r="A68" s="4">
        <v>3</v>
      </c>
      <c r="B68" s="96"/>
      <c r="C68" s="43">
        <v>5.65</v>
      </c>
      <c r="D68" s="44" t="s">
        <v>18</v>
      </c>
      <c r="E68" s="74" t="s">
        <v>31</v>
      </c>
      <c r="F68" s="8"/>
      <c r="G68" s="22"/>
      <c r="H68" s="43">
        <f t="shared" si="3"/>
        <v>0</v>
      </c>
      <c r="I68" s="9"/>
      <c r="J68" s="10"/>
    </row>
    <row r="69" spans="1:10" ht="16.5" x14ac:dyDescent="0.25">
      <c r="A69" s="4">
        <v>4</v>
      </c>
      <c r="B69" s="96"/>
      <c r="C69" s="46">
        <v>7.16</v>
      </c>
      <c r="D69" s="47" t="s">
        <v>19</v>
      </c>
      <c r="E69" s="79" t="s">
        <v>30</v>
      </c>
      <c r="F69" s="11"/>
      <c r="G69" s="22"/>
      <c r="H69" s="43">
        <f t="shared" si="3"/>
        <v>0</v>
      </c>
      <c r="I69" s="12"/>
      <c r="J69" s="13"/>
    </row>
    <row r="70" spans="1:10" ht="16.5" x14ac:dyDescent="0.25">
      <c r="A70" s="4">
        <v>5</v>
      </c>
      <c r="B70" s="96"/>
      <c r="C70" s="48">
        <v>98.6</v>
      </c>
      <c r="D70" s="47" t="s">
        <v>26</v>
      </c>
      <c r="E70" s="74" t="s">
        <v>32</v>
      </c>
      <c r="F70" s="11"/>
      <c r="G70" s="22"/>
      <c r="H70" s="43">
        <f t="shared" si="3"/>
        <v>0</v>
      </c>
      <c r="I70" s="14"/>
      <c r="J70" s="15"/>
    </row>
    <row r="71" spans="1:10" ht="16.5" x14ac:dyDescent="0.25">
      <c r="A71" s="4">
        <v>6</v>
      </c>
      <c r="B71" s="96"/>
      <c r="C71" s="49">
        <v>38.14</v>
      </c>
      <c r="D71" s="50" t="s">
        <v>27</v>
      </c>
      <c r="E71" s="74" t="s">
        <v>32</v>
      </c>
      <c r="F71" s="16"/>
      <c r="G71" s="51"/>
      <c r="H71" s="43">
        <f t="shared" si="3"/>
        <v>0</v>
      </c>
      <c r="I71" s="18"/>
      <c r="J71" s="17"/>
    </row>
    <row r="72" spans="1:10" ht="16.5" x14ac:dyDescent="0.25">
      <c r="A72" s="4">
        <v>7</v>
      </c>
      <c r="B72" s="96"/>
      <c r="C72" s="49">
        <v>15.66</v>
      </c>
      <c r="D72" s="50" t="s">
        <v>38</v>
      </c>
      <c r="E72" s="74" t="s">
        <v>32</v>
      </c>
      <c r="F72" s="16"/>
      <c r="G72" s="51"/>
      <c r="H72" s="43">
        <f t="shared" si="3"/>
        <v>0</v>
      </c>
      <c r="I72" s="18"/>
      <c r="J72" s="17"/>
    </row>
    <row r="73" spans="1:10" ht="16.5" x14ac:dyDescent="0.25">
      <c r="A73" s="4">
        <v>8</v>
      </c>
      <c r="B73" s="96"/>
      <c r="C73" s="49">
        <v>10.6</v>
      </c>
      <c r="D73" s="50" t="s">
        <v>33</v>
      </c>
      <c r="E73" s="74" t="s">
        <v>32</v>
      </c>
      <c r="F73" s="19"/>
      <c r="G73" s="52"/>
      <c r="H73" s="43">
        <f t="shared" si="3"/>
        <v>0</v>
      </c>
      <c r="I73" s="20"/>
      <c r="J73" s="21"/>
    </row>
    <row r="74" spans="1:10" ht="16.5" x14ac:dyDescent="0.25">
      <c r="A74" s="4">
        <v>9</v>
      </c>
      <c r="B74" s="96"/>
      <c r="C74" s="32">
        <v>25.65</v>
      </c>
      <c r="D74" s="53" t="s">
        <v>34</v>
      </c>
      <c r="E74" s="74" t="s">
        <v>32</v>
      </c>
      <c r="F74" s="22"/>
      <c r="G74" s="27"/>
      <c r="H74" s="43">
        <f t="shared" si="3"/>
        <v>0</v>
      </c>
      <c r="I74" s="23"/>
      <c r="J74" s="24"/>
    </row>
    <row r="75" spans="1:10" ht="16.5" x14ac:dyDescent="0.25">
      <c r="A75" s="4">
        <v>10</v>
      </c>
      <c r="B75" s="96"/>
      <c r="C75" s="32">
        <v>20.27</v>
      </c>
      <c r="D75" s="47" t="s">
        <v>20</v>
      </c>
      <c r="E75" s="74" t="s">
        <v>32</v>
      </c>
      <c r="F75" s="25"/>
      <c r="G75" s="54"/>
      <c r="H75" s="43">
        <f t="shared" si="3"/>
        <v>0</v>
      </c>
      <c r="I75" s="26"/>
      <c r="J75" s="7"/>
    </row>
    <row r="76" spans="1:10" ht="16.5" x14ac:dyDescent="0.25">
      <c r="A76" s="4">
        <v>11</v>
      </c>
      <c r="B76" s="96"/>
      <c r="C76" s="32">
        <v>11.44</v>
      </c>
      <c r="D76" s="57" t="s">
        <v>21</v>
      </c>
      <c r="E76" s="74" t="s">
        <v>32</v>
      </c>
      <c r="F76" s="27"/>
      <c r="G76" s="22"/>
      <c r="H76" s="43">
        <f t="shared" si="3"/>
        <v>0</v>
      </c>
      <c r="I76" s="28"/>
      <c r="J76" s="7"/>
    </row>
    <row r="77" spans="1:10" ht="16.5" x14ac:dyDescent="0.25">
      <c r="A77" s="4">
        <v>12</v>
      </c>
      <c r="B77" s="96"/>
      <c r="C77" s="55">
        <v>14.54</v>
      </c>
      <c r="D77" s="47" t="s">
        <v>22</v>
      </c>
      <c r="E77" s="74" t="s">
        <v>32</v>
      </c>
      <c r="F77" s="5"/>
      <c r="G77" s="27"/>
      <c r="H77" s="43">
        <f t="shared" si="3"/>
        <v>0</v>
      </c>
      <c r="I77" s="29"/>
      <c r="J77" s="30"/>
    </row>
    <row r="78" spans="1:10" ht="16.5" x14ac:dyDescent="0.25">
      <c r="A78" s="4">
        <v>13</v>
      </c>
      <c r="B78" s="96"/>
      <c r="C78" s="55">
        <v>103.82</v>
      </c>
      <c r="D78" s="47" t="s">
        <v>37</v>
      </c>
      <c r="E78" s="74" t="s">
        <v>32</v>
      </c>
      <c r="F78" s="83"/>
      <c r="G78" s="74"/>
      <c r="H78" s="43">
        <f t="shared" si="3"/>
        <v>0</v>
      </c>
      <c r="I78" s="28"/>
      <c r="J78" s="84"/>
    </row>
    <row r="79" spans="1:10" ht="16.5" x14ac:dyDescent="0.25">
      <c r="A79" s="4">
        <v>14</v>
      </c>
      <c r="B79" s="96"/>
      <c r="C79" s="56">
        <v>127.29</v>
      </c>
      <c r="D79" s="80" t="s">
        <v>35</v>
      </c>
      <c r="E79" s="74"/>
      <c r="F79" s="31"/>
      <c r="G79" s="74" t="s">
        <v>15</v>
      </c>
      <c r="H79" s="43"/>
      <c r="I79" s="32"/>
      <c r="J79" s="21">
        <f>L79*10/C79</f>
        <v>0</v>
      </c>
    </row>
    <row r="80" spans="1:10" ht="17.25" thickBot="1" x14ac:dyDescent="0.3">
      <c r="A80" s="33">
        <v>15</v>
      </c>
      <c r="B80" s="97"/>
      <c r="C80" s="58">
        <v>157.84</v>
      </c>
      <c r="D80" s="59" t="s">
        <v>36</v>
      </c>
      <c r="E80" s="85" t="s">
        <v>32</v>
      </c>
      <c r="F80" s="34"/>
      <c r="G80" s="60"/>
      <c r="H80" s="63"/>
      <c r="I80" s="35"/>
      <c r="J80" s="36"/>
    </row>
  </sheetData>
  <mergeCells count="31">
    <mergeCell ref="H64:J64"/>
    <mergeCell ref="B66:B80"/>
    <mergeCell ref="B47:B60"/>
    <mergeCell ref="A64:A65"/>
    <mergeCell ref="B64:B65"/>
    <mergeCell ref="C64:C65"/>
    <mergeCell ref="D64:D65"/>
    <mergeCell ref="E64:G64"/>
    <mergeCell ref="H26:J26"/>
    <mergeCell ref="B28:B41"/>
    <mergeCell ref="A45:A46"/>
    <mergeCell ref="B45:B46"/>
    <mergeCell ref="C45:C46"/>
    <mergeCell ref="D45:D46"/>
    <mergeCell ref="E45:G45"/>
    <mergeCell ref="H45:J45"/>
    <mergeCell ref="E26:G26"/>
    <mergeCell ref="B10:B22"/>
    <mergeCell ref="A26:A27"/>
    <mergeCell ref="B26:B27"/>
    <mergeCell ref="C26:C27"/>
    <mergeCell ref="D26:D27"/>
    <mergeCell ref="A2:J2"/>
    <mergeCell ref="A3:J3"/>
    <mergeCell ref="A4:J4"/>
    <mergeCell ref="A8:A9"/>
    <mergeCell ref="B8:B9"/>
    <mergeCell ref="C8:C9"/>
    <mergeCell ref="D8:D9"/>
    <mergeCell ref="E8:G8"/>
    <mergeCell ref="H8:J8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Arunachal Pradesh</vt:lpstr>
      <vt:lpstr>'Arunachal Pradesh'!Print_Area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Manas Martin Mallick</cp:lastModifiedBy>
  <dcterms:created xsi:type="dcterms:W3CDTF">2017-01-19T07:49:43Z</dcterms:created>
  <dcterms:modified xsi:type="dcterms:W3CDTF">2017-01-19T10:44:53Z</dcterms:modified>
</cp:coreProperties>
</file>